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sa\Desktop\konzi felhívás 2027\"/>
    </mc:Choice>
  </mc:AlternateContent>
  <xr:revisionPtr revIDLastSave="0" documentId="8_{F052A0FC-91CB-45C1-A531-1F22CBA49E53}" xr6:coauthVersionLast="47" xr6:coauthVersionMax="47" xr10:uidLastSave="{00000000-0000-0000-0000-000000000000}"/>
  <bookViews>
    <workbookView xWindow="-110" yWindow="-110" windowWidth="19420" windowHeight="11500" tabRatio="776" activeTab="1" xr2:uid="{00000000-000D-0000-FFFF-FFFF00000000}"/>
  </bookViews>
  <sheets>
    <sheet name="Kitöltési útmutató" sheetId="15" r:id="rId1"/>
    <sheet name="Alapadatok" sheetId="17" r:id="rId2"/>
    <sheet name="3.1.1." sheetId="8" r:id="rId3"/>
    <sheet name="3.1.2." sheetId="21" r:id="rId4"/>
    <sheet name="3.1.3." sheetId="22" r:id="rId5"/>
    <sheet name="3.1.4." sheetId="26" r:id="rId6"/>
    <sheet name="3.1.5." sheetId="24" r:id="rId7"/>
    <sheet name="3.2." sheetId="2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E9" i="8" s="1"/>
  <c r="G9" i="8" s="1"/>
  <c r="I18" i="26"/>
  <c r="J18" i="26" s="1"/>
  <c r="I17" i="26"/>
  <c r="J17" i="26" s="1"/>
  <c r="I16" i="26"/>
  <c r="J16" i="26" s="1"/>
  <c r="I15" i="26"/>
  <c r="J15" i="26" s="1"/>
  <c r="I14" i="26"/>
  <c r="I9" i="26"/>
  <c r="J9" i="26" s="1"/>
  <c r="I8" i="26"/>
  <c r="J8" i="26" s="1"/>
  <c r="I7" i="26"/>
  <c r="J7" i="26" s="1"/>
  <c r="I6" i="26"/>
  <c r="J6" i="26" s="1"/>
  <c r="I5" i="26"/>
  <c r="I46" i="25"/>
  <c r="J46" i="25" s="1"/>
  <c r="I45" i="25"/>
  <c r="J45" i="25" s="1"/>
  <c r="I44" i="25"/>
  <c r="J44" i="25" s="1"/>
  <c r="I43" i="25"/>
  <c r="J43" i="25" s="1"/>
  <c r="I37" i="25"/>
  <c r="J37" i="25" s="1"/>
  <c r="I36" i="25"/>
  <c r="J36" i="25" s="1"/>
  <c r="I35" i="25"/>
  <c r="J35" i="25" s="1"/>
  <c r="I34" i="25"/>
  <c r="J34" i="25" s="1"/>
  <c r="I33" i="25"/>
  <c r="I27" i="25"/>
  <c r="J27" i="25" s="1"/>
  <c r="I26" i="25"/>
  <c r="J26" i="25" s="1"/>
  <c r="J25" i="25"/>
  <c r="I25" i="25"/>
  <c r="I24" i="25"/>
  <c r="J24" i="25" s="1"/>
  <c r="I23" i="25"/>
  <c r="G18" i="25"/>
  <c r="F18" i="25"/>
  <c r="H18" i="25" s="1"/>
  <c r="G17" i="25"/>
  <c r="F17" i="25"/>
  <c r="H17" i="25" s="1"/>
  <c r="G16" i="25"/>
  <c r="F16" i="25"/>
  <c r="H16" i="25" s="1"/>
  <c r="G15" i="25"/>
  <c r="F15" i="25"/>
  <c r="H15" i="25" s="1"/>
  <c r="I15" i="25" s="1"/>
  <c r="J15" i="25" s="1"/>
  <c r="G14" i="25"/>
  <c r="F14" i="25"/>
  <c r="H14" i="25" s="1"/>
  <c r="C10" i="25"/>
  <c r="D9" i="25"/>
  <c r="H9" i="25" s="1"/>
  <c r="D8" i="25"/>
  <c r="E8" i="25" s="1"/>
  <c r="G8" i="25" s="1"/>
  <c r="D7" i="25"/>
  <c r="H7" i="25" s="1"/>
  <c r="D6" i="25"/>
  <c r="E6" i="25" s="1"/>
  <c r="G6" i="25" s="1"/>
  <c r="G5" i="25"/>
  <c r="D5" i="25"/>
  <c r="I46" i="24"/>
  <c r="J46" i="24" s="1"/>
  <c r="I45" i="24"/>
  <c r="J45" i="24" s="1"/>
  <c r="I44" i="24"/>
  <c r="J44" i="24" s="1"/>
  <c r="I43" i="24"/>
  <c r="J43" i="24" s="1"/>
  <c r="I42" i="24"/>
  <c r="I37" i="24"/>
  <c r="J37" i="24" s="1"/>
  <c r="I36" i="24"/>
  <c r="J36" i="24" s="1"/>
  <c r="I35" i="24"/>
  <c r="J35" i="24" s="1"/>
  <c r="I34" i="24"/>
  <c r="J34" i="24" s="1"/>
  <c r="I33" i="24"/>
  <c r="I27" i="24"/>
  <c r="J27" i="24" s="1"/>
  <c r="I26" i="24"/>
  <c r="J26" i="24" s="1"/>
  <c r="J25" i="24"/>
  <c r="I25" i="24"/>
  <c r="I24" i="24"/>
  <c r="J24" i="24" s="1"/>
  <c r="I23" i="24"/>
  <c r="G18" i="24"/>
  <c r="F18" i="24"/>
  <c r="H18" i="24" s="1"/>
  <c r="G17" i="24"/>
  <c r="F17" i="24"/>
  <c r="H17" i="24" s="1"/>
  <c r="G16" i="24"/>
  <c r="F16" i="24"/>
  <c r="H16" i="24" s="1"/>
  <c r="H15" i="24"/>
  <c r="I15" i="24" s="1"/>
  <c r="J15" i="24" s="1"/>
  <c r="G15" i="24"/>
  <c r="F15" i="24"/>
  <c r="G14" i="24"/>
  <c r="F14" i="24"/>
  <c r="H14" i="24" s="1"/>
  <c r="C10" i="24"/>
  <c r="D9" i="24"/>
  <c r="H9" i="24" s="1"/>
  <c r="D8" i="24"/>
  <c r="E8" i="24" s="1"/>
  <c r="G8" i="24" s="1"/>
  <c r="D7" i="24"/>
  <c r="H7" i="24" s="1"/>
  <c r="D6" i="24"/>
  <c r="E6" i="24" s="1"/>
  <c r="G6" i="24" s="1"/>
  <c r="G5" i="24"/>
  <c r="D5" i="24"/>
  <c r="I47" i="22"/>
  <c r="J47" i="22" s="1"/>
  <c r="I46" i="22"/>
  <c r="J46" i="22" s="1"/>
  <c r="I45" i="22"/>
  <c r="J45" i="22" s="1"/>
  <c r="I44" i="22"/>
  <c r="J44" i="22" s="1"/>
  <c r="I43" i="22"/>
  <c r="I38" i="22"/>
  <c r="J38" i="22" s="1"/>
  <c r="I37" i="22"/>
  <c r="J37" i="22" s="1"/>
  <c r="I36" i="22"/>
  <c r="J36" i="22" s="1"/>
  <c r="I35" i="22"/>
  <c r="J35" i="22" s="1"/>
  <c r="I34" i="22"/>
  <c r="I39" i="22" s="1"/>
  <c r="I28" i="22"/>
  <c r="J28" i="22" s="1"/>
  <c r="I27" i="22"/>
  <c r="J27" i="22" s="1"/>
  <c r="I26" i="22"/>
  <c r="J26" i="22" s="1"/>
  <c r="I25" i="22"/>
  <c r="J25" i="22" s="1"/>
  <c r="I24" i="22"/>
  <c r="J24" i="22" s="1"/>
  <c r="G19" i="22"/>
  <c r="F19" i="22"/>
  <c r="H19" i="22" s="1"/>
  <c r="I19" i="22" s="1"/>
  <c r="J19" i="22" s="1"/>
  <c r="G18" i="22"/>
  <c r="F18" i="22"/>
  <c r="H18" i="22" s="1"/>
  <c r="G17" i="22"/>
  <c r="F17" i="22"/>
  <c r="H17" i="22" s="1"/>
  <c r="G16" i="22"/>
  <c r="F16" i="22"/>
  <c r="H16" i="22" s="1"/>
  <c r="I16" i="22" s="1"/>
  <c r="J16" i="22" s="1"/>
  <c r="G15" i="22"/>
  <c r="F15" i="22"/>
  <c r="H15" i="22" s="1"/>
  <c r="C11" i="22"/>
  <c r="D10" i="22"/>
  <c r="H10" i="22" s="1"/>
  <c r="D9" i="22"/>
  <c r="H9" i="22" s="1"/>
  <c r="D8" i="22"/>
  <c r="H8" i="22" s="1"/>
  <c r="E7" i="22"/>
  <c r="G7" i="22" s="1"/>
  <c r="D7" i="22"/>
  <c r="H7" i="22" s="1"/>
  <c r="G6" i="22"/>
  <c r="D6" i="22"/>
  <c r="I46" i="21"/>
  <c r="J46" i="21" s="1"/>
  <c r="I45" i="21"/>
  <c r="J45" i="21" s="1"/>
  <c r="I44" i="21"/>
  <c r="J44" i="21" s="1"/>
  <c r="I43" i="21"/>
  <c r="J43" i="21" s="1"/>
  <c r="I42" i="21"/>
  <c r="I37" i="21"/>
  <c r="J37" i="21" s="1"/>
  <c r="J36" i="21"/>
  <c r="I36" i="21"/>
  <c r="I35" i="21"/>
  <c r="J35" i="21" s="1"/>
  <c r="I34" i="21"/>
  <c r="J34" i="21" s="1"/>
  <c r="I33" i="21"/>
  <c r="I38" i="21" s="1"/>
  <c r="I27" i="21"/>
  <c r="J27" i="21" s="1"/>
  <c r="I26" i="21"/>
  <c r="J26" i="21" s="1"/>
  <c r="J25" i="21"/>
  <c r="I25" i="21"/>
  <c r="I24" i="21"/>
  <c r="J24" i="21" s="1"/>
  <c r="I23" i="21"/>
  <c r="J23" i="21" s="1"/>
  <c r="G18" i="21"/>
  <c r="F18" i="21"/>
  <c r="H18" i="21" s="1"/>
  <c r="I18" i="21" s="1"/>
  <c r="J18" i="21" s="1"/>
  <c r="G17" i="21"/>
  <c r="F17" i="21"/>
  <c r="H17" i="21" s="1"/>
  <c r="G16" i="21"/>
  <c r="F16" i="21"/>
  <c r="H16" i="21" s="1"/>
  <c r="G15" i="21"/>
  <c r="F15" i="21"/>
  <c r="H15" i="21" s="1"/>
  <c r="I15" i="21" s="1"/>
  <c r="J15" i="21" s="1"/>
  <c r="G14" i="21"/>
  <c r="F14" i="21"/>
  <c r="H14" i="21" s="1"/>
  <c r="C10" i="21"/>
  <c r="D9" i="21"/>
  <c r="H9" i="21" s="1"/>
  <c r="D8" i="21"/>
  <c r="E8" i="21" s="1"/>
  <c r="G8" i="21" s="1"/>
  <c r="D7" i="21"/>
  <c r="H7" i="21" s="1"/>
  <c r="D6" i="21"/>
  <c r="E6" i="21" s="1"/>
  <c r="G6" i="21" s="1"/>
  <c r="G5" i="21"/>
  <c r="D5" i="21"/>
  <c r="H8" i="21" l="1"/>
  <c r="I16" i="21"/>
  <c r="J16" i="21" s="1"/>
  <c r="I47" i="21"/>
  <c r="G19" i="21"/>
  <c r="H9" i="8"/>
  <c r="I9" i="8" s="1"/>
  <c r="J9" i="8" s="1"/>
  <c r="I28" i="25"/>
  <c r="I7" i="22"/>
  <c r="J7" i="22" s="1"/>
  <c r="I8" i="21"/>
  <c r="J8" i="21" s="1"/>
  <c r="D10" i="21"/>
  <c r="H6" i="21"/>
  <c r="I6" i="21" s="1"/>
  <c r="J6" i="21" s="1"/>
  <c r="D10" i="24"/>
  <c r="H6" i="25"/>
  <c r="I6" i="25" s="1"/>
  <c r="J6" i="25" s="1"/>
  <c r="I17" i="22"/>
  <c r="J17" i="22" s="1"/>
  <c r="D11" i="22"/>
  <c r="E9" i="22"/>
  <c r="G9" i="22" s="1"/>
  <c r="I9" i="22" s="1"/>
  <c r="J9" i="22" s="1"/>
  <c r="I48" i="22"/>
  <c r="G20" i="22"/>
  <c r="G19" i="25"/>
  <c r="I18" i="25"/>
  <c r="J18" i="25" s="1"/>
  <c r="I38" i="25"/>
  <c r="H8" i="25"/>
  <c r="I8" i="25" s="1"/>
  <c r="J8" i="25" s="1"/>
  <c r="J23" i="25"/>
  <c r="J28" i="25" s="1"/>
  <c r="I16" i="25"/>
  <c r="J16" i="25" s="1"/>
  <c r="D10" i="25"/>
  <c r="I47" i="25"/>
  <c r="G19" i="24"/>
  <c r="I18" i="24"/>
  <c r="J18" i="24" s="1"/>
  <c r="I47" i="24"/>
  <c r="H6" i="24"/>
  <c r="I6" i="24" s="1"/>
  <c r="J6" i="24" s="1"/>
  <c r="I28" i="24"/>
  <c r="H8" i="24"/>
  <c r="I8" i="24" s="1"/>
  <c r="J8" i="24" s="1"/>
  <c r="J23" i="24"/>
  <c r="J28" i="24" s="1"/>
  <c r="K54" i="24" s="1"/>
  <c r="I38" i="24"/>
  <c r="I16" i="24"/>
  <c r="J16" i="24" s="1"/>
  <c r="I19" i="26"/>
  <c r="I10" i="26"/>
  <c r="J5" i="26"/>
  <c r="J10" i="26" s="1"/>
  <c r="K24" i="26" s="1"/>
  <c r="J14" i="26"/>
  <c r="J19" i="26" s="1"/>
  <c r="K25" i="26" s="1"/>
  <c r="H19" i="25"/>
  <c r="I14" i="25"/>
  <c r="I17" i="25"/>
  <c r="J17" i="25" s="1"/>
  <c r="E5" i="25"/>
  <c r="E7" i="25"/>
  <c r="G7" i="25" s="1"/>
  <c r="I7" i="25" s="1"/>
  <c r="J7" i="25" s="1"/>
  <c r="E9" i="25"/>
  <c r="G9" i="25" s="1"/>
  <c r="I9" i="25" s="1"/>
  <c r="J9" i="25" s="1"/>
  <c r="F19" i="25"/>
  <c r="J33" i="25"/>
  <c r="J38" i="25" s="1"/>
  <c r="J42" i="25"/>
  <c r="J47" i="25" s="1"/>
  <c r="H5" i="25"/>
  <c r="I14" i="24"/>
  <c r="H19" i="24"/>
  <c r="I17" i="24"/>
  <c r="J17" i="24" s="1"/>
  <c r="E7" i="24"/>
  <c r="G7" i="24" s="1"/>
  <c r="I7" i="24" s="1"/>
  <c r="J7" i="24" s="1"/>
  <c r="E9" i="24"/>
  <c r="G9" i="24" s="1"/>
  <c r="I9" i="24" s="1"/>
  <c r="J9" i="24" s="1"/>
  <c r="F19" i="24"/>
  <c r="J33" i="24"/>
  <c r="J38" i="24" s="1"/>
  <c r="K56" i="24" s="1"/>
  <c r="J42" i="24"/>
  <c r="J47" i="24" s="1"/>
  <c r="K57" i="24" s="1"/>
  <c r="E5" i="24"/>
  <c r="H5" i="24"/>
  <c r="H20" i="22"/>
  <c r="I15" i="22"/>
  <c r="I18" i="22"/>
  <c r="J18" i="22" s="1"/>
  <c r="J29" i="22"/>
  <c r="E6" i="22"/>
  <c r="E8" i="22"/>
  <c r="G8" i="22" s="1"/>
  <c r="I8" i="22" s="1"/>
  <c r="J8" i="22" s="1"/>
  <c r="E10" i="22"/>
  <c r="G10" i="22" s="1"/>
  <c r="I10" i="22" s="1"/>
  <c r="J10" i="22" s="1"/>
  <c r="I29" i="22"/>
  <c r="F20" i="22"/>
  <c r="J34" i="22"/>
  <c r="J39" i="22" s="1"/>
  <c r="K57" i="22" s="1"/>
  <c r="J43" i="22"/>
  <c r="J48" i="22" s="1"/>
  <c r="K58" i="22" s="1"/>
  <c r="H6" i="22"/>
  <c r="H19" i="21"/>
  <c r="I14" i="21"/>
  <c r="I17" i="21"/>
  <c r="J17" i="21" s="1"/>
  <c r="J28" i="21"/>
  <c r="E5" i="21"/>
  <c r="E7" i="21"/>
  <c r="G7" i="21" s="1"/>
  <c r="I7" i="21" s="1"/>
  <c r="J7" i="21" s="1"/>
  <c r="I28" i="21"/>
  <c r="F19" i="21"/>
  <c r="J33" i="21"/>
  <c r="J38" i="21" s="1"/>
  <c r="K56" i="21" s="1"/>
  <c r="J42" i="21"/>
  <c r="J47" i="21" s="1"/>
  <c r="K57" i="21" s="1"/>
  <c r="E9" i="21"/>
  <c r="G9" i="21" s="1"/>
  <c r="I9" i="21" s="1"/>
  <c r="J9" i="21" s="1"/>
  <c r="H5" i="21"/>
  <c r="H5" i="8"/>
  <c r="G5" i="8"/>
  <c r="D6" i="8"/>
  <c r="E6" i="8" s="1"/>
  <c r="G6" i="8" s="1"/>
  <c r="D7" i="8"/>
  <c r="H7" i="8" s="1"/>
  <c r="D8" i="8"/>
  <c r="E8" i="8" s="1"/>
  <c r="G8" i="8" s="1"/>
  <c r="C10" i="8"/>
  <c r="F14" i="8"/>
  <c r="H14" i="8" s="1"/>
  <c r="G14" i="8"/>
  <c r="F15" i="8"/>
  <c r="H15" i="8" s="1"/>
  <c r="G15" i="8"/>
  <c r="F16" i="8"/>
  <c r="H16" i="8" s="1"/>
  <c r="G16" i="8"/>
  <c r="F17" i="8"/>
  <c r="H17" i="8" s="1"/>
  <c r="G17" i="8"/>
  <c r="F18" i="8"/>
  <c r="H18" i="8" s="1"/>
  <c r="G18" i="8"/>
  <c r="I23" i="8"/>
  <c r="I24" i="8"/>
  <c r="J24" i="8" s="1"/>
  <c r="I25" i="8"/>
  <c r="J25" i="8" s="1"/>
  <c r="I26" i="8"/>
  <c r="J26" i="8" s="1"/>
  <c r="I27" i="8"/>
  <c r="J27" i="8" s="1"/>
  <c r="I33" i="8"/>
  <c r="J33" i="8" s="1"/>
  <c r="I34" i="8"/>
  <c r="J34" i="8" s="1"/>
  <c r="I35" i="8"/>
  <c r="J35" i="8" s="1"/>
  <c r="I36" i="8"/>
  <c r="J36" i="8" s="1"/>
  <c r="I37" i="8"/>
  <c r="J37" i="8" s="1"/>
  <c r="I42" i="8"/>
  <c r="J42" i="8" s="1"/>
  <c r="I43" i="8"/>
  <c r="J43" i="8" s="1"/>
  <c r="I44" i="8"/>
  <c r="J44" i="8" s="1"/>
  <c r="I45" i="8"/>
  <c r="J45" i="8" s="1"/>
  <c r="I46" i="8"/>
  <c r="J46" i="8" s="1"/>
  <c r="K26" i="26" l="1"/>
  <c r="K57" i="25"/>
  <c r="K56" i="25"/>
  <c r="E10" i="25"/>
  <c r="K54" i="25"/>
  <c r="I19" i="25"/>
  <c r="J14" i="25"/>
  <c r="J19" i="25" s="1"/>
  <c r="K53" i="25" s="1"/>
  <c r="G10" i="25"/>
  <c r="H10" i="25"/>
  <c r="I5" i="25"/>
  <c r="H10" i="24"/>
  <c r="I5" i="24"/>
  <c r="E10" i="24"/>
  <c r="I19" i="24"/>
  <c r="J14" i="24"/>
  <c r="J19" i="24" s="1"/>
  <c r="G10" i="24"/>
  <c r="I20" i="22"/>
  <c r="J15" i="22"/>
  <c r="J20" i="22" s="1"/>
  <c r="K54" i="22" s="1"/>
  <c r="G11" i="22"/>
  <c r="K55" i="22"/>
  <c r="H11" i="22"/>
  <c r="I6" i="22"/>
  <c r="E11" i="22"/>
  <c r="H10" i="21"/>
  <c r="I5" i="21"/>
  <c r="E10" i="21"/>
  <c r="J14" i="21"/>
  <c r="J19" i="21" s="1"/>
  <c r="K53" i="21" s="1"/>
  <c r="I19" i="21"/>
  <c r="K54" i="21"/>
  <c r="G10" i="21"/>
  <c r="J47" i="8"/>
  <c r="J38" i="8"/>
  <c r="J23" i="8"/>
  <c r="J28" i="8" s="1"/>
  <c r="K53" i="8" s="1"/>
  <c r="I28" i="8"/>
  <c r="I14" i="8"/>
  <c r="I16" i="8"/>
  <c r="J16" i="8" s="1"/>
  <c r="F19" i="8"/>
  <c r="H6" i="8"/>
  <c r="I38" i="8"/>
  <c r="H19" i="8"/>
  <c r="I18" i="8"/>
  <c r="J18" i="8" s="1"/>
  <c r="I15" i="8"/>
  <c r="J15" i="8" s="1"/>
  <c r="E7" i="8"/>
  <c r="G7" i="8" s="1"/>
  <c r="I7" i="8" s="1"/>
  <c r="J7" i="8" s="1"/>
  <c r="I47" i="8"/>
  <c r="G19" i="8"/>
  <c r="D10" i="8"/>
  <c r="I17" i="8"/>
  <c r="J17" i="8" s="1"/>
  <c r="I5" i="8"/>
  <c r="J5" i="8" s="1"/>
  <c r="H8" i="8"/>
  <c r="I8" i="8" s="1"/>
  <c r="J8" i="8" s="1"/>
  <c r="E5" i="8"/>
  <c r="K56" i="8" l="1"/>
  <c r="K55" i="8"/>
  <c r="I10" i="25"/>
  <c r="I29" i="25" s="1"/>
  <c r="J5" i="25"/>
  <c r="J10" i="25" s="1"/>
  <c r="I10" i="24"/>
  <c r="I29" i="24" s="1"/>
  <c r="J5" i="24"/>
  <c r="J10" i="24" s="1"/>
  <c r="K52" i="24" s="1"/>
  <c r="K53" i="24"/>
  <c r="I11" i="22"/>
  <c r="I30" i="22" s="1"/>
  <c r="J6" i="22"/>
  <c r="J11" i="22" s="1"/>
  <c r="K53" i="22" s="1"/>
  <c r="K56" i="22" s="1"/>
  <c r="I10" i="21"/>
  <c r="I29" i="21" s="1"/>
  <c r="J5" i="21"/>
  <c r="J10" i="21" s="1"/>
  <c r="J14" i="8"/>
  <c r="J19" i="8" s="1"/>
  <c r="K52" i="8" s="1"/>
  <c r="I6" i="8"/>
  <c r="J6" i="8" s="1"/>
  <c r="J10" i="8" s="1"/>
  <c r="G10" i="8"/>
  <c r="I19" i="8"/>
  <c r="H10" i="8"/>
  <c r="E10" i="8"/>
  <c r="K59" i="22" l="1"/>
  <c r="D5" i="17" s="1"/>
  <c r="I10" i="8"/>
  <c r="I29" i="8" s="1"/>
  <c r="J30" i="22"/>
  <c r="D6" i="17"/>
  <c r="K52" i="25"/>
  <c r="K55" i="25" s="1"/>
  <c r="J29" i="25"/>
  <c r="K55" i="24"/>
  <c r="J29" i="24"/>
  <c r="K52" i="21"/>
  <c r="K55" i="21" s="1"/>
  <c r="J29" i="21"/>
  <c r="J29" i="8"/>
  <c r="K51" i="8"/>
  <c r="K54" i="8" s="1"/>
  <c r="K57" i="8" s="1"/>
  <c r="K58" i="24" l="1"/>
  <c r="D7" i="17" s="1"/>
  <c r="K58" i="21"/>
  <c r="D4" i="17" s="1"/>
  <c r="D22" i="17"/>
  <c r="K58" i="25"/>
  <c r="D29" i="17" l="1"/>
  <c r="E21" i="17"/>
  <c r="E19" i="17"/>
  <c r="E20" i="17"/>
  <c r="D9" i="17"/>
  <c r="D15" i="17"/>
  <c r="E5" i="17" l="1"/>
  <c r="E6" i="17"/>
  <c r="E26" i="17"/>
  <c r="E27" i="17"/>
  <c r="E28" i="17"/>
  <c r="E8" i="17"/>
  <c r="E3" i="17"/>
  <c r="E7" i="17"/>
  <c r="E4" i="17"/>
  <c r="E22" i="17"/>
  <c r="E12" i="17"/>
  <c r="E13" i="17"/>
  <c r="E14" i="17"/>
  <c r="E9" i="17" l="1"/>
  <c r="E29" i="17"/>
  <c r="E15" i="17"/>
</calcChain>
</file>

<file path=xl/sharedStrings.xml><?xml version="1.0" encoding="utf-8"?>
<sst xmlns="http://schemas.openxmlformats.org/spreadsheetml/2006/main" count="415" uniqueCount="103">
  <si>
    <t>ÖSSZESEN:</t>
  </si>
  <si>
    <t>Mennyiség</t>
  </si>
  <si>
    <t>Mennyiségi egység megnevezése</t>
  </si>
  <si>
    <t>Munkatárs neve és/vagy munkaköre</t>
  </si>
  <si>
    <t>Hónapok száma</t>
  </si>
  <si>
    <t>Az adatokat tartalmazó cellákba csak számokat lehet írni (központozás nélkül), szöveg (pl. fő, darab, hó) beírása nem lehetséges.
A szürke cellákat automatikusan számolja a tábla, ezeket nem kell kitölteni!</t>
  </si>
  <si>
    <t>Kiadás megnevezése</t>
  </si>
  <si>
    <t>A költségvetés alapjául szolgáló számok beírásánál ne használjon szóközt, tizedesvesszőt vagy tizedespontot, a cellák automatikusan formázzák a számokat.</t>
  </si>
  <si>
    <t xml:space="preserve">Minden munkalap esetében: </t>
  </si>
  <si>
    <t>Egyéb költség megnevezése</t>
  </si>
  <si>
    <t xml:space="preserve">A költségvetést elektronikusan *xls vagy *xlsx fájlformátumban kell beküldeni, aláírni, pecsételni postázni nem szükséges. </t>
  </si>
  <si>
    <t>2.  D O L O G I   K Ö L T S É G E K</t>
  </si>
  <si>
    <t>Költség megnevezése</t>
  </si>
  <si>
    <t>3.  F E L H A L M O Z Á S I   K Ö L T S É G E K</t>
  </si>
  <si>
    <t>Ft</t>
  </si>
  <si>
    <t>Havi bérköltség összesen</t>
  </si>
  <si>
    <t>SZOCHO összesen</t>
  </si>
  <si>
    <t>Összes Bérköltség</t>
  </si>
  <si>
    <t>Igényelt támogatás (Ft)</t>
  </si>
  <si>
    <t>Összes költség (Ft)</t>
  </si>
  <si>
    <t>Az adatokat tartalmazó cellákba csak számokat lehet írni (központozás nélkül), szöveg (pl. fő, darab, hó) beírása nem lehetséges.
A színezett cellákat automatikusan számolja a tábla, ezeket nem kell kitölteni!</t>
  </si>
  <si>
    <t>Egységár (Ft)</t>
  </si>
  <si>
    <t xml:space="preserve">Bruttó megbízási díj/mennyiségi egység (Ft) </t>
  </si>
  <si>
    <t>Bruttó megbízási díj összesen (Ft)</t>
  </si>
  <si>
    <t>2. DOLOGI KÖLTSÉGEKRE IGÉNYELT TÁMOGATÁS MINDÖSSZESEN:</t>
  </si>
  <si>
    <t>3. FELHALMOZÁSI KÖLTSÉGEKRE IGÉNYELT TÁMOGATÁS MINDÖSSZESEN:</t>
  </si>
  <si>
    <t>1. SZEMÉLYI KIADÁSOKRA IGÉNYELT TÁMOGATÁS MINDÖSSZESEN:</t>
  </si>
  <si>
    <t>1.1. M U N K A B É R E K   É S   J Á R U L É K A I</t>
  </si>
  <si>
    <t>1.2. M E G B Í Z Á S I   D Í J A K  É S   J Á R U L É K A I</t>
  </si>
  <si>
    <t>1. SZEMÉLYI JELLEGÚ KIADÁSOK</t>
  </si>
  <si>
    <t>1.3.  E G Y É B   S Z E M É L Y I   J E L L E G Ű   K Ö L T S É G E K (béren kívüli juttatások, szociális gondozói díj, stb.)</t>
  </si>
  <si>
    <t>SZOCHO/ mennyiségi egység (Ft)</t>
  </si>
  <si>
    <t>SZOCHO összesen (Ft)</t>
  </si>
  <si>
    <r>
      <t xml:space="preserve">Mennyiségi egység
</t>
    </r>
    <r>
      <rPr>
        <sz val="10"/>
        <color indexed="8"/>
        <rFont val="Arial Narrow"/>
        <family val="2"/>
        <charset val="238"/>
      </rPr>
      <t>(hónap, óra, stb.)</t>
    </r>
  </si>
  <si>
    <r>
      <t xml:space="preserve">Mennyiségi egység megnevezése </t>
    </r>
    <r>
      <rPr>
        <sz val="10"/>
        <color indexed="8"/>
        <rFont val="Arial Narrow"/>
        <family val="2"/>
        <charset val="238"/>
      </rPr>
      <t>(hónap, stb.)</t>
    </r>
  </si>
  <si>
    <r>
      <t xml:space="preserve">Mennyiségi egység megnevezése
</t>
    </r>
    <r>
      <rPr>
        <sz val="10"/>
        <color indexed="8"/>
        <rFont val="Arial Narrow"/>
        <family val="2"/>
        <charset val="238"/>
      </rPr>
      <t>(óra, alkalom, db stb.)</t>
    </r>
  </si>
  <si>
    <r>
      <t xml:space="preserve">Mennyiség
</t>
    </r>
    <r>
      <rPr>
        <sz val="10"/>
        <color indexed="8"/>
        <rFont val="Arial Narrow"/>
        <family val="2"/>
        <charset val="238"/>
      </rPr>
      <t>(óraszám, alkalmak száma, stb.)</t>
    </r>
  </si>
  <si>
    <t>1.1. MUNKABÉREK ÉS JÁRULÉKAIK</t>
  </si>
  <si>
    <t>1.2. MEGBÍZÁSI DÍJAK ÉS JÁRULÉKAIK</t>
  </si>
  <si>
    <t>1.3. EGYÉB SZEMÉLYI JELLEGŰ KÖLTSÉGEK (béren kívüli juttatások, szociális gondozói díj, stb.)</t>
  </si>
  <si>
    <t>1. SZEMÉLYI JELLEGÚ KIADÁSOK ÖSSZESEN</t>
  </si>
  <si>
    <t>2.  DOLOGI KÖLTSÉGEK</t>
  </si>
  <si>
    <t>3.  FELHALMOZÁSI KÖLTSÉGEK</t>
  </si>
  <si>
    <t>ÖSSZEG (Ft)</t>
  </si>
  <si>
    <t>A színes cellákat nem kell kitölteni, azok a beírt adatok alapján automatikusan - képletekkel - töltődnek.</t>
  </si>
  <si>
    <t>Az igényelt támogatás összege az Ajánlattételi Felhívás 3. pontjában szereplő programelemek szerint</t>
  </si>
  <si>
    <t>tartósan fedél nélkül élő személyek elhelyezése és ellátása</t>
  </si>
  <si>
    <t>ápolási-gondozási szükséglettel rendelkező hajléktalan emberek elhelyezése és ellátása</t>
  </si>
  <si>
    <t>addiktológiai, illetve pszichiátriai problémával rendelkező hajléktalan emberek elhelyezése és ellátása</t>
  </si>
  <si>
    <t>hajléktalanellátó intézmények ellátási körülményeinek javítása</t>
  </si>
  <si>
    <t>hajléktalan emberek részvételének és jogvédelmének az elősegítése</t>
  </si>
  <si>
    <t>lakhatási támogatás</t>
  </si>
  <si>
    <t>3.1.1.</t>
  </si>
  <si>
    <t>3.1.2.</t>
  </si>
  <si>
    <t>3.1.3.</t>
  </si>
  <si>
    <t>3.1.4.</t>
  </si>
  <si>
    <t>3.1.5.</t>
  </si>
  <si>
    <t>3.2.</t>
  </si>
  <si>
    <t>Havi bruttó bér Ft</t>
  </si>
  <si>
    <t>Havi SZOCHO Ft</t>
  </si>
  <si>
    <t>Bruttó bérköltség Ft</t>
  </si>
  <si>
    <t>Igényelt támogatás Ft</t>
  </si>
  <si>
    <t>Költségek szöveges indoklása</t>
  </si>
  <si>
    <t>3.1.1. A tartósan fedél nélkül élő személyek elhelyezése és ellátása programelemre igényelt támogatás összesen</t>
  </si>
  <si>
    <t>A 3.1.1. PROGRAMELEMRE IGÉNYELT TÁMOGATÁS MINDÖSSZESEN</t>
  </si>
  <si>
    <t>KÖLTSÉGTÍPUS</t>
  </si>
  <si>
    <t>1.  D O L O G I   K Ö L T S É G E K</t>
  </si>
  <si>
    <t>2.  F E L H A L M O Z Á S I   K Ö L T S É G E K</t>
  </si>
  <si>
    <t>1.  DOLOGI KÖLTSÉGEK</t>
  </si>
  <si>
    <t>2.  FELHALMOZÁSI KÖLTSÉGEK</t>
  </si>
  <si>
    <t>A 3.1.4. PROGRAMELEMRE IGÉNYELT TÁMOGATÁS MINDÖSSZESEN</t>
  </si>
  <si>
    <t>Igényelt támogatás teljes összege</t>
  </si>
  <si>
    <t>3.1.3. Az addiktológiai, illetve pszichiátriai problémával rendelkező hajléktalan emberek elhelyezése és ellátása programelemre igényelt támogatás összesen</t>
  </si>
  <si>
    <t>3.1.2.  Az ápolási szükséglettel rendelkező hajléktalan emberek elhelyezése és ellátása programelemre igényelt támogatás összesen</t>
  </si>
  <si>
    <t>3.1.4. A hajléktalanellátó intézmények ellátási körülményeinek javítása programelemre igényelt támogatás összesen</t>
  </si>
  <si>
    <t>3.1.5. A hajléktalan emberek részvételének és jogvédelmének az elősegítése programelemre igényelt támogatás összesen</t>
  </si>
  <si>
    <t>3.2. A lakhatási támogatás programelemre igényelt támogatás összesen</t>
  </si>
  <si>
    <t>A 3.1.2. PROGRAMELEMRE IGÉNYELT TÁMOGATÁS MINDÖSSZESEN</t>
  </si>
  <si>
    <t>A 3.1.3. PROGRAMELEMRE IGÉNYELT TÁMOGATÁS MINDÖSSZESEN</t>
  </si>
  <si>
    <t>A 3.1.5. PROGRAMELEMRE IGÉNYELT TÁMOGATÁS MINDÖSSZESEN</t>
  </si>
  <si>
    <t>A 3.2. PROGRAMELEMRE IGÉNYELT TÁMOGATÁS MINDÖSSZESEN</t>
  </si>
  <si>
    <t>1.</t>
  </si>
  <si>
    <t>személyi kiadások</t>
  </si>
  <si>
    <t>2.</t>
  </si>
  <si>
    <t>dologi költségek</t>
  </si>
  <si>
    <t>3.</t>
  </si>
  <si>
    <t>felhalmozási költségek</t>
  </si>
  <si>
    <t>Ajánlattevő szervezet neve:</t>
  </si>
  <si>
    <t xml:space="preserve">Munkakör, feladat </t>
  </si>
  <si>
    <t>Feladat</t>
  </si>
  <si>
    <t>A munkalap automatikusan töltődik az 3.1.1 -3.2. munkalapokra bevitt adatokkal, külön kitölteni nem kell.</t>
  </si>
  <si>
    <t xml:space="preserve">A táblázat szöveges kifejtésére, indoklására, az önerő forrásának bemutatására rendelkezésre álló hely a sormagasság emelésével növelhető. </t>
  </si>
  <si>
    <r>
      <t xml:space="preserve">A költségvetés elektronikus beküldésekor </t>
    </r>
    <r>
      <rPr>
        <b/>
        <sz val="11"/>
        <color rgb="FFFF0000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törölje a programjához nem szükséges munkalapokat.</t>
    </r>
  </si>
  <si>
    <t>3... munkalapok (személyi, dologi, felhalmozási költség) esetében:</t>
  </si>
  <si>
    <r>
      <t xml:space="preserve">Amennyiben egy-egy munkalapon nem áll rendelkezésre elegendő sor, a költségvetési táblázatba sorok beszúrhatók. </t>
    </r>
    <r>
      <rPr>
        <sz val="11"/>
        <color indexed="10"/>
        <rFont val="Calibri"/>
        <family val="2"/>
        <charset val="238"/>
      </rPr>
      <t xml:space="preserve">A beszúrt sorok azonban nem tartják a formátumot, és a színes cellák nem tartalmaznak képleteket, ezért ilyen esetben az eredeti formátumot és képletet tartalmazó sort másolással, kell beilleszteni, vagy a felette lévő  eredeti sort kijelöléssel "rá kell húzni"! </t>
    </r>
  </si>
  <si>
    <t>A költségeket a munkalapokon nem kell ezer forintra kerekíteni. Az ezer forintra kerekítés az 3.1.1 -3.2. munkalapok  "Programelemre igényelt támogatás mindösszesen", és a "Pályázati Alapadatok" munkalap "Igényelt támogatás teljes összege" soraiban automatikusan megtörténik.</t>
  </si>
  <si>
    <t>"Alapadatok" munkalap esetében:</t>
  </si>
  <si>
    <t>ghhg</t>
  </si>
  <si>
    <t>%</t>
  </si>
  <si>
    <t>hó</t>
  </si>
  <si>
    <t xml:space="preserve"> 3.1.  Az igényelt támogatás összege költségtípusok szerint összesen</t>
  </si>
  <si>
    <t xml:space="preserve"> 3.2. Az igényelt támogatás összege költségtípusok szerint összesen</t>
  </si>
  <si>
    <t xml:space="preserve"> Az igényelt támogatás összege költségtípusok szerint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</si>
</sst>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4" borderId="1" applyNumberFormat="0" applyProtection="0">
      <alignment horizontal="center" vertical="center" wrapText="1"/>
    </xf>
    <xf numFmtId="9" fontId="18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3" fontId="10" fillId="6" borderId="1" xfId="0" applyNumberFormat="1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3" fillId="5" borderId="1" xfId="0" applyNumberFormat="1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5" borderId="10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9" fontId="17" fillId="3" borderId="1" xfId="2" applyFont="1" applyFill="1" applyBorder="1" applyAlignment="1">
      <alignment vertical="center"/>
    </xf>
    <xf numFmtId="9" fontId="7" fillId="0" borderId="1" xfId="2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3" fillId="5" borderId="1" xfId="0" applyFont="1" applyFill="1" applyBorder="1" applyAlignment="1">
      <alignment horizontal="left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>
      <alignment horizontal="right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</cellXfs>
  <cellStyles count="3">
    <cellStyle name="Normál" xfId="0" builtinId="0"/>
    <cellStyle name="Stílus 1" xfId="1" xr:uid="{F3DAB2AE-5E08-4B56-BD49-604A71BCEF34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"/>
  <sheetViews>
    <sheetView view="pageLayout" zoomScale="114" zoomScaleNormal="100" zoomScalePageLayoutView="114" workbookViewId="0">
      <selection activeCell="B4" sqref="B4"/>
    </sheetView>
  </sheetViews>
  <sheetFormatPr defaultRowHeight="14.5" x14ac:dyDescent="0.35"/>
  <cols>
    <col min="1" max="1" width="57.1796875" customWidth="1"/>
    <col min="2" max="2" width="102.26953125" customWidth="1"/>
  </cols>
  <sheetData>
    <row r="2" spans="1:10" x14ac:dyDescent="0.35">
      <c r="A2" s="118"/>
      <c r="B2" s="118"/>
      <c r="C2" s="43"/>
      <c r="D2" s="43"/>
      <c r="E2" s="43"/>
      <c r="F2" s="43"/>
      <c r="G2" s="43"/>
      <c r="H2" s="43"/>
      <c r="I2" s="43"/>
      <c r="J2" s="43"/>
    </row>
    <row r="3" spans="1:10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35">
      <c r="A4" s="115" t="s">
        <v>8</v>
      </c>
      <c r="B4" s="44" t="s">
        <v>92</v>
      </c>
      <c r="C4" s="43"/>
      <c r="D4" s="43"/>
      <c r="E4" s="43"/>
      <c r="F4" s="43"/>
      <c r="G4" s="43"/>
      <c r="H4" s="43"/>
      <c r="I4" s="43"/>
      <c r="J4" s="43"/>
    </row>
    <row r="5" spans="1:10" ht="29" x14ac:dyDescent="0.35">
      <c r="A5" s="117"/>
      <c r="B5" s="45" t="s">
        <v>10</v>
      </c>
      <c r="C5" s="43"/>
      <c r="D5" s="43"/>
      <c r="E5" s="43"/>
      <c r="F5" s="43"/>
      <c r="G5" s="43"/>
      <c r="H5" s="43"/>
      <c r="I5" s="43"/>
      <c r="J5" s="43"/>
    </row>
    <row r="6" spans="1:10" x14ac:dyDescent="0.35">
      <c r="B6" s="46"/>
      <c r="C6" s="43"/>
      <c r="D6" s="43"/>
      <c r="E6" s="43"/>
      <c r="F6" s="43"/>
      <c r="G6" s="43"/>
      <c r="H6" s="43"/>
      <c r="I6" s="43"/>
      <c r="J6" s="43"/>
    </row>
    <row r="7" spans="1:10" ht="21" customHeight="1" x14ac:dyDescent="0.35">
      <c r="A7" s="2" t="s">
        <v>96</v>
      </c>
      <c r="B7" s="47" t="s">
        <v>90</v>
      </c>
      <c r="C7" s="46"/>
      <c r="D7" s="46"/>
      <c r="E7" s="46"/>
      <c r="F7" s="46"/>
      <c r="G7" s="46"/>
      <c r="H7" s="46"/>
      <c r="I7" s="46"/>
      <c r="J7" s="46"/>
    </row>
    <row r="8" spans="1:10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29" x14ac:dyDescent="0.35">
      <c r="A9" s="115" t="s">
        <v>93</v>
      </c>
      <c r="B9" s="44" t="s">
        <v>7</v>
      </c>
      <c r="C9" s="46"/>
      <c r="D9" s="46"/>
      <c r="E9" s="46"/>
      <c r="F9" s="46"/>
      <c r="G9" s="46"/>
      <c r="H9" s="46"/>
      <c r="I9" s="46"/>
      <c r="J9" s="46"/>
    </row>
    <row r="10" spans="1:10" ht="43.5" x14ac:dyDescent="0.35">
      <c r="A10" s="116"/>
      <c r="B10" s="48" t="s">
        <v>95</v>
      </c>
      <c r="C10" s="46"/>
      <c r="D10" s="46"/>
      <c r="E10" s="46"/>
      <c r="F10" s="46"/>
      <c r="G10" s="46"/>
      <c r="H10" s="46"/>
      <c r="I10" s="46"/>
      <c r="J10" s="46"/>
    </row>
    <row r="11" spans="1:10" x14ac:dyDescent="0.35">
      <c r="A11" s="116"/>
      <c r="B11" s="48" t="s">
        <v>44</v>
      </c>
      <c r="C11" s="46"/>
      <c r="D11" s="46"/>
      <c r="E11" s="46"/>
      <c r="F11" s="46"/>
      <c r="G11" s="46"/>
      <c r="H11" s="46"/>
      <c r="I11" s="46"/>
      <c r="J11" s="46"/>
    </row>
    <row r="12" spans="1:10" ht="58" x14ac:dyDescent="0.35">
      <c r="A12" s="116"/>
      <c r="B12" s="48" t="s">
        <v>94</v>
      </c>
      <c r="C12" s="46"/>
      <c r="D12" s="46"/>
      <c r="E12" s="46"/>
      <c r="F12" s="46"/>
      <c r="G12" s="46"/>
      <c r="H12" s="46"/>
      <c r="I12" s="46"/>
      <c r="J12" s="46"/>
    </row>
    <row r="13" spans="1:10" ht="29" x14ac:dyDescent="0.35">
      <c r="A13" s="117"/>
      <c r="B13" s="45" t="s">
        <v>91</v>
      </c>
      <c r="C13" s="46"/>
      <c r="D13" s="46"/>
      <c r="E13" s="46"/>
      <c r="F13" s="46"/>
      <c r="G13" s="46"/>
      <c r="H13" s="46"/>
      <c r="I13" s="46"/>
      <c r="J13" s="46"/>
    </row>
    <row r="15" spans="1:10" x14ac:dyDescent="0.35">
      <c r="C15" s="46"/>
      <c r="D15" s="46"/>
      <c r="E15" s="46"/>
      <c r="F15" s="46"/>
      <c r="G15" s="46"/>
      <c r="H15" s="46"/>
      <c r="I15" s="46"/>
      <c r="J15" s="46"/>
    </row>
    <row r="16" spans="1:10" x14ac:dyDescent="0.35">
      <c r="C16" s="46"/>
      <c r="D16" s="46"/>
      <c r="E16" s="46"/>
      <c r="F16" s="46"/>
      <c r="G16" s="46"/>
      <c r="H16" s="46"/>
      <c r="I16" s="46"/>
      <c r="J16" s="46"/>
    </row>
    <row r="17" spans="3:10" x14ac:dyDescent="0.35">
      <c r="C17" s="46"/>
      <c r="D17" s="46"/>
      <c r="E17" s="46"/>
      <c r="F17" s="46"/>
      <c r="G17" s="46"/>
      <c r="H17" s="46"/>
      <c r="I17" s="46"/>
      <c r="J17" s="46"/>
    </row>
  </sheetData>
  <mergeCells count="3">
    <mergeCell ref="A9:A13"/>
    <mergeCell ref="A2:B2"/>
    <mergeCell ref="A4:A5"/>
  </mergeCells>
  <pageMargins left="0.70866141732283472" right="0.70866141732283472" top="0.86614173228346458" bottom="0.74803149606299213" header="0.31496062992125984" footer="0.31496062992125984"/>
  <pageSetup paperSize="9" scale="82" orientation="landscape" r:id="rId1"/>
  <headerFooter>
    <oddHeader>&amp;CAz Adatlap 3. sz. melléklete
BUDAPESTI HAJLÉKTALANÜGYI KONZORCIUM 2026. JÚLIUS 1. - 2027. JÚNIUS 30. KÖZÖTT NYÚJTOTT TÁMOGATÁSÁNAK AJÁNLATTÉTELI FELHÍVÁSÁHOZ
KITÖLTÉSI ÚTMUTATÓ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9"/>
  <sheetViews>
    <sheetView tabSelected="1" view="pageLayout" zoomScale="88" zoomScaleNormal="100" zoomScalePageLayoutView="88" workbookViewId="0">
      <selection activeCell="B4" sqref="B4:C4"/>
    </sheetView>
  </sheetViews>
  <sheetFormatPr defaultColWidth="5.453125" defaultRowHeight="13" x14ac:dyDescent="0.35"/>
  <cols>
    <col min="1" max="1" width="7.26953125" style="1" customWidth="1"/>
    <col min="2" max="2" width="54.54296875" style="1" customWidth="1"/>
    <col min="3" max="3" width="38" style="1" customWidth="1"/>
    <col min="4" max="4" width="16.26953125" style="1" customWidth="1"/>
    <col min="5" max="5" width="10.7265625" style="1" customWidth="1"/>
    <col min="6" max="16384" width="5.453125" style="1"/>
  </cols>
  <sheetData>
    <row r="1" spans="1:5" ht="33.65" customHeight="1" x14ac:dyDescent="0.35">
      <c r="A1" s="124" t="s">
        <v>87</v>
      </c>
      <c r="B1" s="124"/>
      <c r="C1" s="125"/>
      <c r="D1" s="125"/>
      <c r="E1" s="50"/>
    </row>
    <row r="2" spans="1:5" ht="33.65" customHeight="1" x14ac:dyDescent="0.35">
      <c r="A2" s="119" t="s">
        <v>45</v>
      </c>
      <c r="B2" s="120"/>
      <c r="C2" s="121"/>
      <c r="D2" s="3" t="s">
        <v>14</v>
      </c>
      <c r="E2" s="3" t="s">
        <v>98</v>
      </c>
    </row>
    <row r="3" spans="1:5" ht="28.5" customHeight="1" x14ac:dyDescent="0.35">
      <c r="A3" s="39" t="s">
        <v>52</v>
      </c>
      <c r="B3" s="122" t="s">
        <v>46</v>
      </c>
      <c r="C3" s="122"/>
      <c r="D3" s="37">
        <v>0</v>
      </c>
      <c r="E3" s="52" t="e">
        <f>D3/D9</f>
        <v>#DIV/0!</v>
      </c>
    </row>
    <row r="4" spans="1:5" ht="28.5" customHeight="1" x14ac:dyDescent="0.35">
      <c r="A4" s="39" t="s">
        <v>53</v>
      </c>
      <c r="B4" s="122" t="s">
        <v>47</v>
      </c>
      <c r="C4" s="122"/>
      <c r="D4" s="38">
        <f>'3.1.2.'!K58</f>
        <v>0</v>
      </c>
      <c r="E4" s="52" t="e">
        <f>D4/D9</f>
        <v>#DIV/0!</v>
      </c>
    </row>
    <row r="5" spans="1:5" ht="28.5" customHeight="1" x14ac:dyDescent="0.35">
      <c r="A5" s="39" t="s">
        <v>54</v>
      </c>
      <c r="B5" s="122" t="s">
        <v>48</v>
      </c>
      <c r="C5" s="122"/>
      <c r="D5" s="38">
        <f>'3.1.3.'!K59</f>
        <v>0</v>
      </c>
      <c r="E5" s="52" t="e">
        <f>D5/D9</f>
        <v>#DIV/0!</v>
      </c>
    </row>
    <row r="6" spans="1:5" ht="28.5" customHeight="1" x14ac:dyDescent="0.35">
      <c r="A6" s="39" t="s">
        <v>55</v>
      </c>
      <c r="B6" s="122" t="s">
        <v>49</v>
      </c>
      <c r="C6" s="122"/>
      <c r="D6" s="38">
        <f>'3.1.4.'!K26</f>
        <v>0</v>
      </c>
      <c r="E6" s="52" t="e">
        <f>D6/D9</f>
        <v>#DIV/0!</v>
      </c>
    </row>
    <row r="7" spans="1:5" ht="28.5" customHeight="1" x14ac:dyDescent="0.35">
      <c r="A7" s="39" t="s">
        <v>56</v>
      </c>
      <c r="B7" s="122" t="s">
        <v>50</v>
      </c>
      <c r="C7" s="122"/>
      <c r="D7" s="38">
        <f>'3.1.5.'!K58</f>
        <v>0</v>
      </c>
      <c r="E7" s="52" t="e">
        <f>D7/D9</f>
        <v>#DIV/0!</v>
      </c>
    </row>
    <row r="8" spans="1:5" ht="28.5" customHeight="1" x14ac:dyDescent="0.35">
      <c r="A8" s="40" t="s">
        <v>57</v>
      </c>
      <c r="B8" s="126" t="s">
        <v>51</v>
      </c>
      <c r="C8" s="126"/>
      <c r="D8" s="38">
        <v>0</v>
      </c>
      <c r="E8" s="52" t="e">
        <f>D8/D9</f>
        <v>#DIV/0!</v>
      </c>
    </row>
    <row r="9" spans="1:5" ht="26.25" customHeight="1" x14ac:dyDescent="0.35">
      <c r="A9" s="86" t="s">
        <v>71</v>
      </c>
      <c r="B9" s="87"/>
      <c r="C9" s="123"/>
      <c r="D9" s="36">
        <f>SUM(D3:D8)</f>
        <v>0</v>
      </c>
      <c r="E9" s="51" t="e">
        <f>SUM(E3:E8)</f>
        <v>#DIV/0!</v>
      </c>
    </row>
    <row r="11" spans="1:5" ht="29.25" customHeight="1" x14ac:dyDescent="0.35">
      <c r="A11" s="119" t="s">
        <v>100</v>
      </c>
      <c r="B11" s="120"/>
      <c r="C11" s="121"/>
      <c r="D11" s="3" t="s">
        <v>14</v>
      </c>
      <c r="E11" s="3" t="s">
        <v>98</v>
      </c>
    </row>
    <row r="12" spans="1:5" ht="28.5" customHeight="1" x14ac:dyDescent="0.35">
      <c r="A12" s="39" t="s">
        <v>81</v>
      </c>
      <c r="B12" s="122" t="s">
        <v>82</v>
      </c>
      <c r="C12" s="122"/>
      <c r="D12" s="37">
        <v>0</v>
      </c>
      <c r="E12" s="52" t="e">
        <f>D12/D15</f>
        <v>#DIV/0!</v>
      </c>
    </row>
    <row r="13" spans="1:5" ht="28.5" customHeight="1" x14ac:dyDescent="0.35">
      <c r="A13" s="39" t="s">
        <v>83</v>
      </c>
      <c r="B13" s="122" t="s">
        <v>84</v>
      </c>
      <c r="C13" s="122"/>
      <c r="D13" s="37">
        <v>0</v>
      </c>
      <c r="E13" s="52" t="e">
        <f>D13/D15</f>
        <v>#DIV/0!</v>
      </c>
    </row>
    <row r="14" spans="1:5" ht="28.5" customHeight="1" x14ac:dyDescent="0.35">
      <c r="A14" s="39" t="s">
        <v>85</v>
      </c>
      <c r="B14" s="122" t="s">
        <v>86</v>
      </c>
      <c r="C14" s="122"/>
      <c r="D14" s="37">
        <v>0</v>
      </c>
      <c r="E14" s="52" t="e">
        <f>D14/D15</f>
        <v>#DIV/0!</v>
      </c>
    </row>
    <row r="15" spans="1:5" ht="28.5" customHeight="1" x14ac:dyDescent="0.35">
      <c r="A15" s="86" t="s">
        <v>71</v>
      </c>
      <c r="B15" s="87"/>
      <c r="C15" s="123"/>
      <c r="D15" s="36">
        <f>ROUND(SUM(D12:D14),-3)</f>
        <v>0</v>
      </c>
      <c r="E15" s="51" t="e">
        <f>SUM(E12:E14)</f>
        <v>#DIV/0!</v>
      </c>
    </row>
    <row r="18" spans="1:5" ht="29.25" customHeight="1" x14ac:dyDescent="0.35">
      <c r="A18" s="119" t="s">
        <v>101</v>
      </c>
      <c r="B18" s="120"/>
      <c r="C18" s="121"/>
      <c r="D18" s="3" t="s">
        <v>14</v>
      </c>
      <c r="E18" s="3" t="s">
        <v>98</v>
      </c>
    </row>
    <row r="19" spans="1:5" ht="27.75" customHeight="1" x14ac:dyDescent="0.35">
      <c r="A19" s="39" t="s">
        <v>81</v>
      </c>
      <c r="B19" s="122" t="s">
        <v>82</v>
      </c>
      <c r="C19" s="122"/>
      <c r="D19" s="37">
        <v>0</v>
      </c>
      <c r="E19" s="52" t="e">
        <f>D19/D22</f>
        <v>#DIV/0!</v>
      </c>
    </row>
    <row r="20" spans="1:5" ht="27.75" customHeight="1" x14ac:dyDescent="0.35">
      <c r="A20" s="39" t="s">
        <v>83</v>
      </c>
      <c r="B20" s="122" t="s">
        <v>84</v>
      </c>
      <c r="C20" s="122"/>
      <c r="D20" s="37">
        <v>0</v>
      </c>
      <c r="E20" s="52" t="e">
        <f>D20/D22</f>
        <v>#DIV/0!</v>
      </c>
    </row>
    <row r="21" spans="1:5" ht="27.75" customHeight="1" x14ac:dyDescent="0.35">
      <c r="A21" s="39" t="s">
        <v>85</v>
      </c>
      <c r="B21" s="122" t="s">
        <v>86</v>
      </c>
      <c r="C21" s="122"/>
      <c r="D21" s="37">
        <v>0</v>
      </c>
      <c r="E21" s="52" t="e">
        <f>D21/D22</f>
        <v>#DIV/0!</v>
      </c>
    </row>
    <row r="22" spans="1:5" ht="27.75" customHeight="1" x14ac:dyDescent="0.35">
      <c r="A22" s="86" t="s">
        <v>71</v>
      </c>
      <c r="B22" s="87"/>
      <c r="C22" s="123"/>
      <c r="D22" s="36">
        <f>ROUND(SUM(D19:D21),-3)</f>
        <v>0</v>
      </c>
      <c r="E22" s="51" t="e">
        <f>SUM(E19:E21)</f>
        <v>#DIV/0!</v>
      </c>
    </row>
    <row r="25" spans="1:5" ht="29.25" customHeight="1" x14ac:dyDescent="0.35">
      <c r="A25" s="119" t="s">
        <v>102</v>
      </c>
      <c r="B25" s="120"/>
      <c r="C25" s="121"/>
      <c r="D25" s="3" t="s">
        <v>14</v>
      </c>
      <c r="E25" s="3" t="s">
        <v>98</v>
      </c>
    </row>
    <row r="26" spans="1:5" ht="28.5" customHeight="1" x14ac:dyDescent="0.35">
      <c r="A26" s="39" t="s">
        <v>81</v>
      </c>
      <c r="B26" s="122" t="s">
        <v>82</v>
      </c>
      <c r="C26" s="122"/>
      <c r="D26" s="37">
        <v>0</v>
      </c>
      <c r="E26" s="52" t="e">
        <f>D26/D29</f>
        <v>#DIV/0!</v>
      </c>
    </row>
    <row r="27" spans="1:5" ht="28.5" customHeight="1" x14ac:dyDescent="0.35">
      <c r="A27" s="39" t="s">
        <v>83</v>
      </c>
      <c r="B27" s="122" t="s">
        <v>84</v>
      </c>
      <c r="C27" s="122"/>
      <c r="D27" s="37">
        <v>0</v>
      </c>
      <c r="E27" s="52" t="e">
        <f>D27/D29</f>
        <v>#DIV/0!</v>
      </c>
    </row>
    <row r="28" spans="1:5" ht="28.5" customHeight="1" x14ac:dyDescent="0.35">
      <c r="A28" s="39" t="s">
        <v>85</v>
      </c>
      <c r="B28" s="122" t="s">
        <v>86</v>
      </c>
      <c r="C28" s="122"/>
      <c r="D28" s="37">
        <v>0</v>
      </c>
      <c r="E28" s="52" t="e">
        <f>D28/D29</f>
        <v>#DIV/0!</v>
      </c>
    </row>
    <row r="29" spans="1:5" ht="28.5" customHeight="1" x14ac:dyDescent="0.35">
      <c r="A29" s="86" t="s">
        <v>71</v>
      </c>
      <c r="B29" s="87"/>
      <c r="C29" s="123"/>
      <c r="D29" s="36">
        <f>ROUND(SUM(D26:D28),-3)</f>
        <v>0</v>
      </c>
      <c r="E29" s="51" t="e">
        <f>SUM(E26:E28)</f>
        <v>#DIV/0!</v>
      </c>
    </row>
  </sheetData>
  <mergeCells count="25">
    <mergeCell ref="A11:C11"/>
    <mergeCell ref="B12:C12"/>
    <mergeCell ref="A15:C15"/>
    <mergeCell ref="B13:C13"/>
    <mergeCell ref="B14:C14"/>
    <mergeCell ref="A1:B1"/>
    <mergeCell ref="C1:D1"/>
    <mergeCell ref="A9:C9"/>
    <mergeCell ref="A2:C2"/>
    <mergeCell ref="B8:C8"/>
    <mergeCell ref="B6:C6"/>
    <mergeCell ref="B5:C5"/>
    <mergeCell ref="B4:C4"/>
    <mergeCell ref="B3:C3"/>
    <mergeCell ref="B7:C7"/>
    <mergeCell ref="A18:C18"/>
    <mergeCell ref="B19:C19"/>
    <mergeCell ref="B20:C20"/>
    <mergeCell ref="B21:C21"/>
    <mergeCell ref="A22:C22"/>
    <mergeCell ref="A25:C25"/>
    <mergeCell ref="B26:C26"/>
    <mergeCell ref="B27:C27"/>
    <mergeCell ref="B28:C28"/>
    <mergeCell ref="A29:C29"/>
  </mergeCells>
  <pageMargins left="0.70866141732283472" right="0.70866141732283472" top="1.0236220472440944" bottom="1.1023622047244095" header="0.31496062992125984" footer="0.31496062992125984"/>
  <pageSetup paperSize="9" fitToHeight="0" orientation="landscape" r:id="rId1"/>
  <headerFooter>
    <oddHeader>&amp;CAz Adatlap 3. sz. melléklete
BUDAPESTI HAJLÉKTALANÜGYI KONZORCIUM 2026. JÚLIUS 1. - 2027. JÚNIUS 30. KÖZÖTT NYÚJTOTT TÁMOGATÁSÁNAK AJÁNLATTÉTELI FELHÍVÁSA
ALAPADATOK</oddHeader>
  </headerFooter>
  <rowBreaks count="3" manualBreakCount="3">
    <brk id="17" max="16383" man="1"/>
    <brk id="71" max="16383" man="1"/>
    <brk id="1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view="pageLayout" zoomScale="110" zoomScaleNormal="100" zoomScalePageLayoutView="110" workbookViewId="0">
      <selection activeCell="F11" sqref="F11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9.1796875" style="4" customWidth="1"/>
    <col min="12" max="16384" width="9" style="4"/>
  </cols>
  <sheetData>
    <row r="1" spans="1:11" ht="33" customHeight="1" x14ac:dyDescent="0.35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5" customFormat="1" ht="15" customHeight="1" x14ac:dyDescent="0.35">
      <c r="A2" s="103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ht="15" customHeight="1" x14ac:dyDescent="0.35">
      <c r="A3" s="109" t="s">
        <v>27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26" x14ac:dyDescent="0.35">
      <c r="A4" s="88" t="s">
        <v>88</v>
      </c>
      <c r="B4" s="89"/>
      <c r="C4" s="6" t="s">
        <v>58</v>
      </c>
      <c r="D4" s="6" t="s">
        <v>59</v>
      </c>
      <c r="E4" s="6" t="s">
        <v>15</v>
      </c>
      <c r="F4" s="6" t="s">
        <v>4</v>
      </c>
      <c r="G4" s="6" t="s">
        <v>60</v>
      </c>
      <c r="H4" s="6" t="s">
        <v>16</v>
      </c>
      <c r="I4" s="7" t="s">
        <v>17</v>
      </c>
      <c r="J4" s="7" t="s">
        <v>61</v>
      </c>
      <c r="K4" s="7" t="s">
        <v>62</v>
      </c>
    </row>
    <row r="5" spans="1:11" x14ac:dyDescent="0.35">
      <c r="A5" s="71"/>
      <c r="B5" s="71"/>
      <c r="C5" s="8">
        <v>0</v>
      </c>
      <c r="D5" s="9">
        <v>0</v>
      </c>
      <c r="E5" s="9">
        <f>C5+D5</f>
        <v>0</v>
      </c>
      <c r="F5" s="8">
        <v>0</v>
      </c>
      <c r="G5" s="9">
        <f>C5*F5</f>
        <v>0</v>
      </c>
      <c r="H5" s="9">
        <f>D5*F5</f>
        <v>0</v>
      </c>
      <c r="I5" s="9">
        <f>G5+H5</f>
        <v>0</v>
      </c>
      <c r="J5" s="9">
        <f>I5</f>
        <v>0</v>
      </c>
      <c r="K5" s="41"/>
    </row>
    <row r="6" spans="1:11" x14ac:dyDescent="0.35">
      <c r="A6" s="71"/>
      <c r="B6" s="71"/>
      <c r="C6" s="8"/>
      <c r="D6" s="9">
        <f>C6*0.13</f>
        <v>0</v>
      </c>
      <c r="E6" s="9">
        <f>C6+D6</f>
        <v>0</v>
      </c>
      <c r="F6" s="8">
        <v>0</v>
      </c>
      <c r="G6" s="9">
        <f>E6*F6</f>
        <v>0</v>
      </c>
      <c r="H6" s="9">
        <f>D6*F6</f>
        <v>0</v>
      </c>
      <c r="I6" s="9">
        <f>G6+H6</f>
        <v>0</v>
      </c>
      <c r="J6" s="9">
        <f t="shared" ref="J6:J8" si="0">I6</f>
        <v>0</v>
      </c>
      <c r="K6" s="41"/>
    </row>
    <row r="7" spans="1:11" x14ac:dyDescent="0.35">
      <c r="A7" s="71"/>
      <c r="B7" s="71"/>
      <c r="C7" s="8"/>
      <c r="D7" s="9">
        <f>C7*0.13</f>
        <v>0</v>
      </c>
      <c r="E7" s="9">
        <f>C7+D7</f>
        <v>0</v>
      </c>
      <c r="F7" s="8">
        <v>0</v>
      </c>
      <c r="G7" s="9">
        <f>E7*F7</f>
        <v>0</v>
      </c>
      <c r="H7" s="9">
        <f>D7*F7</f>
        <v>0</v>
      </c>
      <c r="I7" s="9">
        <f>G7+H7</f>
        <v>0</v>
      </c>
      <c r="J7" s="9">
        <f t="shared" si="0"/>
        <v>0</v>
      </c>
      <c r="K7" s="41"/>
    </row>
    <row r="8" spans="1:11" x14ac:dyDescent="0.35">
      <c r="A8" s="56"/>
      <c r="B8" s="57"/>
      <c r="C8" s="8"/>
      <c r="D8" s="9">
        <f>C8*0.13</f>
        <v>0</v>
      </c>
      <c r="E8" s="9">
        <f>C8+D8</f>
        <v>0</v>
      </c>
      <c r="F8" s="8">
        <v>0</v>
      </c>
      <c r="G8" s="9">
        <f>E8*F8</f>
        <v>0</v>
      </c>
      <c r="H8" s="9">
        <f>D8*F8</f>
        <v>0</v>
      </c>
      <c r="I8" s="9">
        <f>G8+H8</f>
        <v>0</v>
      </c>
      <c r="J8" s="9">
        <f t="shared" si="0"/>
        <v>0</v>
      </c>
      <c r="K8" s="41"/>
    </row>
    <row r="9" spans="1:11" x14ac:dyDescent="0.35">
      <c r="A9" s="56"/>
      <c r="B9" s="57"/>
      <c r="C9" s="8"/>
      <c r="D9" s="9">
        <f>C9*0.13</f>
        <v>0</v>
      </c>
      <c r="E9" s="9">
        <f>C9+D9</f>
        <v>0</v>
      </c>
      <c r="F9" s="8">
        <v>0</v>
      </c>
      <c r="G9" s="9">
        <f>E9*F9</f>
        <v>0</v>
      </c>
      <c r="H9" s="9">
        <f>D9*F9</f>
        <v>0</v>
      </c>
      <c r="I9" s="9">
        <f>G9+H9</f>
        <v>0</v>
      </c>
      <c r="J9" s="9">
        <f t="shared" ref="J9" si="1">I9</f>
        <v>0</v>
      </c>
      <c r="K9" s="41"/>
    </row>
    <row r="10" spans="1:11" x14ac:dyDescent="0.35">
      <c r="A10" s="85" t="s">
        <v>0</v>
      </c>
      <c r="B10" s="85"/>
      <c r="C10" s="10">
        <f>SUM(C5:C9)</f>
        <v>0</v>
      </c>
      <c r="D10" s="10">
        <f>SUM(D5:D9)</f>
        <v>0</v>
      </c>
      <c r="E10" s="10">
        <f>SUM(E5:E9)</f>
        <v>0</v>
      </c>
      <c r="F10" s="10"/>
      <c r="G10" s="10">
        <f>SUM(G5:G9)</f>
        <v>0</v>
      </c>
      <c r="H10" s="10">
        <f>SUM(H5:H9)</f>
        <v>0</v>
      </c>
      <c r="I10" s="10">
        <f>SUM(I5:I9)</f>
        <v>0</v>
      </c>
      <c r="J10" s="10">
        <f>SUM(J5:J9)</f>
        <v>0</v>
      </c>
      <c r="K10" s="7"/>
    </row>
    <row r="11" spans="1:11" ht="15" customHeight="1" x14ac:dyDescent="0.35">
      <c r="A11" s="11"/>
      <c r="B11" s="11"/>
      <c r="C11" s="11"/>
      <c r="D11" s="11"/>
      <c r="E11" s="11"/>
      <c r="F11" s="11"/>
      <c r="H11" s="11"/>
    </row>
    <row r="12" spans="1:11" ht="15" customHeight="1" x14ac:dyDescent="0.35">
      <c r="A12" s="108" t="s">
        <v>28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55.5" customHeight="1" x14ac:dyDescent="0.35">
      <c r="A13" s="88" t="s">
        <v>89</v>
      </c>
      <c r="B13" s="89"/>
      <c r="C13" s="7" t="s">
        <v>33</v>
      </c>
      <c r="D13" s="7" t="s">
        <v>1</v>
      </c>
      <c r="E13" s="7" t="s">
        <v>22</v>
      </c>
      <c r="F13" s="7" t="s">
        <v>31</v>
      </c>
      <c r="G13" s="6" t="s">
        <v>23</v>
      </c>
      <c r="H13" s="6" t="s">
        <v>32</v>
      </c>
      <c r="I13" s="7" t="s">
        <v>19</v>
      </c>
      <c r="J13" s="7" t="s">
        <v>61</v>
      </c>
      <c r="K13" s="7" t="s">
        <v>62</v>
      </c>
    </row>
    <row r="14" spans="1:11" x14ac:dyDescent="0.35">
      <c r="A14" s="71"/>
      <c r="B14" s="71"/>
      <c r="C14" s="8"/>
      <c r="D14" s="12"/>
      <c r="E14" s="8"/>
      <c r="F14" s="9">
        <f>E14*0.117</f>
        <v>0</v>
      </c>
      <c r="G14" s="9">
        <f>D14*E14</f>
        <v>0</v>
      </c>
      <c r="H14" s="9">
        <f>D14*F14</f>
        <v>0</v>
      </c>
      <c r="I14" s="9">
        <f>G14+H14</f>
        <v>0</v>
      </c>
      <c r="J14" s="9">
        <f>I14</f>
        <v>0</v>
      </c>
      <c r="K14" s="8"/>
    </row>
    <row r="15" spans="1:11" x14ac:dyDescent="0.35">
      <c r="A15" s="71"/>
      <c r="B15" s="71"/>
      <c r="C15" s="8"/>
      <c r="D15" s="12"/>
      <c r="E15" s="8"/>
      <c r="F15" s="9">
        <f>E15*0.117</f>
        <v>0</v>
      </c>
      <c r="G15" s="9">
        <f>D15*E15</f>
        <v>0</v>
      </c>
      <c r="H15" s="9">
        <f>D15*F15</f>
        <v>0</v>
      </c>
      <c r="I15" s="9">
        <f>G15+H15</f>
        <v>0</v>
      </c>
      <c r="J15" s="9">
        <f t="shared" ref="J15:J18" si="2">I15</f>
        <v>0</v>
      </c>
      <c r="K15" s="8"/>
    </row>
    <row r="16" spans="1:11" x14ac:dyDescent="0.35">
      <c r="A16" s="71"/>
      <c r="B16" s="71"/>
      <c r="C16" s="8"/>
      <c r="D16" s="12"/>
      <c r="E16" s="8"/>
      <c r="F16" s="9">
        <f>E16*0.117</f>
        <v>0</v>
      </c>
      <c r="G16" s="9">
        <f>D16*E16</f>
        <v>0</v>
      </c>
      <c r="H16" s="9">
        <f>D16*F16</f>
        <v>0</v>
      </c>
      <c r="I16" s="9">
        <f>G16+H16</f>
        <v>0</v>
      </c>
      <c r="J16" s="9">
        <f t="shared" si="2"/>
        <v>0</v>
      </c>
      <c r="K16" s="8"/>
    </row>
    <row r="17" spans="1:11" x14ac:dyDescent="0.35">
      <c r="A17" s="13"/>
      <c r="B17" s="14"/>
      <c r="C17" s="8"/>
      <c r="D17" s="12"/>
      <c r="E17" s="8"/>
      <c r="F17" s="9">
        <f>E17*0.117</f>
        <v>0</v>
      </c>
      <c r="G17" s="9">
        <f>D17*E17</f>
        <v>0</v>
      </c>
      <c r="H17" s="9">
        <f>D17*F17</f>
        <v>0</v>
      </c>
      <c r="I17" s="9">
        <f>G17+H17</f>
        <v>0</v>
      </c>
      <c r="J17" s="9">
        <f t="shared" si="2"/>
        <v>0</v>
      </c>
      <c r="K17" s="8"/>
    </row>
    <row r="18" spans="1:11" x14ac:dyDescent="0.35">
      <c r="A18" s="71"/>
      <c r="B18" s="71"/>
      <c r="C18" s="8"/>
      <c r="D18" s="12"/>
      <c r="E18" s="8"/>
      <c r="F18" s="9">
        <f>E18*0.117</f>
        <v>0</v>
      </c>
      <c r="G18" s="9">
        <f>D18*E18</f>
        <v>0</v>
      </c>
      <c r="H18" s="9">
        <f>D18*F18</f>
        <v>0</v>
      </c>
      <c r="I18" s="9">
        <f>G18+H18</f>
        <v>0</v>
      </c>
      <c r="J18" s="9">
        <f t="shared" si="2"/>
        <v>0</v>
      </c>
      <c r="K18" s="8"/>
    </row>
    <row r="19" spans="1:11" x14ac:dyDescent="0.35">
      <c r="A19" s="85" t="s">
        <v>0</v>
      </c>
      <c r="B19" s="85"/>
      <c r="C19" s="15"/>
      <c r="D19" s="15"/>
      <c r="E19" s="15"/>
      <c r="F19" s="10">
        <f>SUM(F14:F18)</f>
        <v>0</v>
      </c>
      <c r="G19" s="10">
        <f>SUM(G14:G18)</f>
        <v>0</v>
      </c>
      <c r="H19" s="10">
        <f>SUM(H14:H18)</f>
        <v>0</v>
      </c>
      <c r="I19" s="16">
        <f>SUM(I14:I18)</f>
        <v>0</v>
      </c>
      <c r="J19" s="16">
        <f>SUM(J14:J18)</f>
        <v>0</v>
      </c>
      <c r="K19" s="16"/>
    </row>
    <row r="20" spans="1:11" ht="15" customHeight="1" x14ac:dyDescent="0.35"/>
    <row r="21" spans="1:11" ht="17.25" customHeight="1" x14ac:dyDescent="0.35">
      <c r="A21" s="90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2"/>
    </row>
    <row r="22" spans="1:11" ht="32.25" customHeight="1" x14ac:dyDescent="0.35">
      <c r="A22" s="88" t="s">
        <v>3</v>
      </c>
      <c r="B22" s="89"/>
      <c r="C22" s="106" t="s">
        <v>9</v>
      </c>
      <c r="D22" s="107"/>
      <c r="E22" s="106" t="s">
        <v>34</v>
      </c>
      <c r="F22" s="107"/>
      <c r="G22" s="17" t="s">
        <v>1</v>
      </c>
      <c r="H22" s="17" t="s">
        <v>21</v>
      </c>
      <c r="I22" s="7" t="s">
        <v>19</v>
      </c>
      <c r="J22" s="7" t="s">
        <v>18</v>
      </c>
      <c r="K22" s="7" t="s">
        <v>62</v>
      </c>
    </row>
    <row r="23" spans="1:11" x14ac:dyDescent="0.35">
      <c r="A23" s="71"/>
      <c r="B23" s="71"/>
      <c r="C23" s="66"/>
      <c r="D23" s="67"/>
      <c r="E23" s="66"/>
      <c r="F23" s="67"/>
      <c r="G23" s="18"/>
      <c r="H23" s="18"/>
      <c r="I23" s="19">
        <f>G23*H23</f>
        <v>0</v>
      </c>
      <c r="J23" s="19">
        <f>I23</f>
        <v>0</v>
      </c>
      <c r="K23" s="8"/>
    </row>
    <row r="24" spans="1:11" x14ac:dyDescent="0.35">
      <c r="A24" s="71"/>
      <c r="B24" s="71"/>
      <c r="C24" s="66"/>
      <c r="D24" s="67"/>
      <c r="E24" s="66"/>
      <c r="F24" s="67"/>
      <c r="G24" s="18"/>
      <c r="H24" s="18"/>
      <c r="I24" s="19">
        <f>G24*H24</f>
        <v>0</v>
      </c>
      <c r="J24" s="19">
        <f t="shared" ref="J24:J27" si="3">I24</f>
        <v>0</v>
      </c>
      <c r="K24" s="8"/>
    </row>
    <row r="25" spans="1:11" x14ac:dyDescent="0.35">
      <c r="A25" s="71"/>
      <c r="B25" s="71"/>
      <c r="C25" s="66"/>
      <c r="D25" s="67"/>
      <c r="E25" s="66"/>
      <c r="F25" s="67"/>
      <c r="G25" s="18"/>
      <c r="H25" s="18"/>
      <c r="I25" s="19">
        <f>G25*H25</f>
        <v>0</v>
      </c>
      <c r="J25" s="19">
        <f t="shared" si="3"/>
        <v>0</v>
      </c>
      <c r="K25" s="8"/>
    </row>
    <row r="26" spans="1:11" x14ac:dyDescent="0.35">
      <c r="A26" s="71"/>
      <c r="B26" s="71"/>
      <c r="C26" s="66"/>
      <c r="D26" s="67"/>
      <c r="E26" s="66"/>
      <c r="F26" s="67"/>
      <c r="G26" s="18"/>
      <c r="H26" s="18"/>
      <c r="I26" s="19">
        <f>G26*H26</f>
        <v>0</v>
      </c>
      <c r="J26" s="19">
        <f t="shared" si="3"/>
        <v>0</v>
      </c>
      <c r="K26" s="8"/>
    </row>
    <row r="27" spans="1:11" x14ac:dyDescent="0.35">
      <c r="A27" s="71"/>
      <c r="B27" s="71"/>
      <c r="C27" s="66"/>
      <c r="D27" s="67"/>
      <c r="E27" s="66"/>
      <c r="F27" s="67"/>
      <c r="G27" s="18"/>
      <c r="H27" s="18"/>
      <c r="I27" s="19">
        <f>G27*H27</f>
        <v>0</v>
      </c>
      <c r="J27" s="19">
        <f t="shared" si="3"/>
        <v>0</v>
      </c>
      <c r="K27" s="8"/>
    </row>
    <row r="28" spans="1:11" x14ac:dyDescent="0.35">
      <c r="A28" s="112" t="s">
        <v>0</v>
      </c>
      <c r="B28" s="113"/>
      <c r="C28" s="113"/>
      <c r="D28" s="113"/>
      <c r="E28" s="113"/>
      <c r="F28" s="113"/>
      <c r="G28" s="113"/>
      <c r="H28" s="114"/>
      <c r="I28" s="20">
        <f>SUM(I23:I27)</f>
        <v>0</v>
      </c>
      <c r="J28" s="20">
        <f>SUM(J23:J27)</f>
        <v>0</v>
      </c>
      <c r="K28" s="21"/>
    </row>
    <row r="29" spans="1:11" x14ac:dyDescent="0.35">
      <c r="A29" s="86" t="s">
        <v>26</v>
      </c>
      <c r="B29" s="87"/>
      <c r="C29" s="87"/>
      <c r="D29" s="87"/>
      <c r="E29" s="87"/>
      <c r="F29" s="87"/>
      <c r="G29" s="87"/>
      <c r="H29" s="87"/>
      <c r="I29" s="22">
        <f>I28+I19+I10</f>
        <v>0</v>
      </c>
      <c r="J29" s="22">
        <f>J28+J19+J10</f>
        <v>0</v>
      </c>
      <c r="K29" s="22"/>
    </row>
    <row r="30" spans="1:11" ht="30.75" customHeight="1" x14ac:dyDescent="0.35">
      <c r="A30" s="93" t="s">
        <v>5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spans="1:11" ht="15.75" customHeight="1" x14ac:dyDescent="0.35">
      <c r="A31" s="98" t="s">
        <v>11</v>
      </c>
      <c r="B31" s="99"/>
      <c r="C31" s="99"/>
      <c r="D31" s="99"/>
      <c r="E31" s="99"/>
      <c r="F31" s="99"/>
      <c r="G31" s="99"/>
      <c r="H31" s="99"/>
      <c r="I31" s="99"/>
      <c r="J31" s="99"/>
      <c r="K31" s="100"/>
    </row>
    <row r="32" spans="1:11" ht="58.5" customHeight="1" x14ac:dyDescent="0.35">
      <c r="A32" s="96" t="s">
        <v>12</v>
      </c>
      <c r="B32" s="97"/>
      <c r="C32" s="96" t="s">
        <v>35</v>
      </c>
      <c r="D32" s="97"/>
      <c r="E32" s="96" t="s">
        <v>21</v>
      </c>
      <c r="F32" s="97"/>
      <c r="G32" s="96" t="s">
        <v>36</v>
      </c>
      <c r="H32" s="97"/>
      <c r="I32" s="26" t="s">
        <v>19</v>
      </c>
      <c r="J32" s="26" t="s">
        <v>18</v>
      </c>
      <c r="K32" s="26" t="s">
        <v>62</v>
      </c>
    </row>
    <row r="33" spans="1:11" x14ac:dyDescent="0.3">
      <c r="A33" s="76"/>
      <c r="B33" s="76"/>
      <c r="C33" s="56" t="s">
        <v>99</v>
      </c>
      <c r="D33" s="57"/>
      <c r="E33" s="74">
        <v>20000</v>
      </c>
      <c r="F33" s="75"/>
      <c r="G33" s="72">
        <v>12</v>
      </c>
      <c r="H33" s="73"/>
      <c r="I33" s="27">
        <f>E33*G33</f>
        <v>240000</v>
      </c>
      <c r="J33" s="27">
        <f>I33</f>
        <v>240000</v>
      </c>
      <c r="K33" s="28"/>
    </row>
    <row r="34" spans="1:11" x14ac:dyDescent="0.3">
      <c r="A34" s="76"/>
      <c r="B34" s="76"/>
      <c r="C34" s="56"/>
      <c r="D34" s="57"/>
      <c r="E34" s="74"/>
      <c r="F34" s="75"/>
      <c r="G34" s="72"/>
      <c r="H34" s="73"/>
      <c r="I34" s="27">
        <f>E34*G34</f>
        <v>0</v>
      </c>
      <c r="J34" s="27">
        <f t="shared" ref="J34:J37" si="4">I34</f>
        <v>0</v>
      </c>
      <c r="K34" s="28"/>
    </row>
    <row r="35" spans="1:11" x14ac:dyDescent="0.3">
      <c r="A35" s="76"/>
      <c r="B35" s="76"/>
      <c r="C35" s="56"/>
      <c r="D35" s="57"/>
      <c r="E35" s="74"/>
      <c r="F35" s="75"/>
      <c r="G35" s="72"/>
      <c r="H35" s="73"/>
      <c r="I35" s="27">
        <f>E35*G35</f>
        <v>0</v>
      </c>
      <c r="J35" s="27">
        <f t="shared" si="4"/>
        <v>0</v>
      </c>
      <c r="K35" s="28"/>
    </row>
    <row r="36" spans="1:11" x14ac:dyDescent="0.3">
      <c r="A36" s="76"/>
      <c r="B36" s="76"/>
      <c r="C36" s="56"/>
      <c r="D36" s="57"/>
      <c r="E36" s="74"/>
      <c r="F36" s="75"/>
      <c r="G36" s="72"/>
      <c r="H36" s="73"/>
      <c r="I36" s="27">
        <f>E36*G36</f>
        <v>0</v>
      </c>
      <c r="J36" s="27">
        <f t="shared" si="4"/>
        <v>0</v>
      </c>
      <c r="K36" s="28"/>
    </row>
    <row r="37" spans="1:11" x14ac:dyDescent="0.3">
      <c r="A37" s="76"/>
      <c r="B37" s="76"/>
      <c r="C37" s="56"/>
      <c r="D37" s="57"/>
      <c r="E37" s="74"/>
      <c r="F37" s="75"/>
      <c r="G37" s="72"/>
      <c r="H37" s="73"/>
      <c r="I37" s="27">
        <f>E37*G37</f>
        <v>0</v>
      </c>
      <c r="J37" s="27">
        <f t="shared" si="4"/>
        <v>0</v>
      </c>
      <c r="K37" s="28"/>
    </row>
    <row r="38" spans="1:11" ht="15" customHeight="1" x14ac:dyDescent="0.3">
      <c r="A38" s="80" t="s">
        <v>24</v>
      </c>
      <c r="B38" s="80"/>
      <c r="C38" s="80"/>
      <c r="D38" s="80"/>
      <c r="E38" s="80"/>
      <c r="F38" s="80"/>
      <c r="G38" s="32"/>
      <c r="H38" s="33"/>
      <c r="I38" s="29">
        <f>SUM(I33:I37)</f>
        <v>240000</v>
      </c>
      <c r="J38" s="29">
        <f>SUM(J33:J37)</f>
        <v>240000</v>
      </c>
      <c r="K38" s="29"/>
    </row>
    <row r="39" spans="1:11" ht="15" customHeight="1" x14ac:dyDescent="0.3">
      <c r="A39" s="23"/>
      <c r="B39" s="23"/>
      <c r="C39" s="23"/>
      <c r="D39" s="23"/>
      <c r="E39" s="23"/>
      <c r="F39" s="23"/>
      <c r="G39" s="24"/>
    </row>
    <row r="40" spans="1:11" ht="15.75" customHeight="1" x14ac:dyDescent="0.35">
      <c r="A40" s="81" t="s">
        <v>13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ht="60" customHeight="1" x14ac:dyDescent="0.35">
      <c r="A41" s="77" t="s">
        <v>6</v>
      </c>
      <c r="B41" s="78"/>
      <c r="C41" s="77" t="s">
        <v>2</v>
      </c>
      <c r="D41" s="78"/>
      <c r="E41" s="77" t="s">
        <v>21</v>
      </c>
      <c r="F41" s="78"/>
      <c r="G41" s="83" t="s">
        <v>1</v>
      </c>
      <c r="H41" s="84"/>
      <c r="I41" s="30" t="s">
        <v>19</v>
      </c>
      <c r="J41" s="30" t="s">
        <v>18</v>
      </c>
      <c r="K41" s="30" t="s">
        <v>62</v>
      </c>
    </row>
    <row r="42" spans="1:11" x14ac:dyDescent="0.35">
      <c r="A42" s="56"/>
      <c r="B42" s="57"/>
      <c r="C42" s="71"/>
      <c r="D42" s="71"/>
      <c r="E42" s="79">
        <v>250000</v>
      </c>
      <c r="F42" s="79"/>
      <c r="G42" s="74">
        <v>2</v>
      </c>
      <c r="H42" s="82"/>
      <c r="I42" s="25">
        <f t="shared" ref="I42:I46" si="5">E42*G42</f>
        <v>500000</v>
      </c>
      <c r="J42" s="25">
        <f>I42</f>
        <v>500000</v>
      </c>
      <c r="K42" s="8"/>
    </row>
    <row r="43" spans="1:11" x14ac:dyDescent="0.35">
      <c r="A43" s="56"/>
      <c r="B43" s="57"/>
      <c r="C43" s="71"/>
      <c r="D43" s="71"/>
      <c r="E43" s="58"/>
      <c r="F43" s="58"/>
      <c r="G43" s="66"/>
      <c r="H43" s="67"/>
      <c r="I43" s="25">
        <f t="shared" si="5"/>
        <v>0</v>
      </c>
      <c r="J43" s="25">
        <f t="shared" ref="J43:J46" si="6">I43</f>
        <v>0</v>
      </c>
      <c r="K43" s="8"/>
    </row>
    <row r="44" spans="1:11" x14ac:dyDescent="0.35">
      <c r="A44" s="56"/>
      <c r="B44" s="57"/>
      <c r="C44" s="71"/>
      <c r="D44" s="71"/>
      <c r="E44" s="58"/>
      <c r="F44" s="58"/>
      <c r="G44" s="66"/>
      <c r="H44" s="67"/>
      <c r="I44" s="25">
        <f t="shared" si="5"/>
        <v>0</v>
      </c>
      <c r="J44" s="25">
        <f t="shared" si="6"/>
        <v>0</v>
      </c>
      <c r="K44" s="8"/>
    </row>
    <row r="45" spans="1:11" x14ac:dyDescent="0.35">
      <c r="A45" s="56"/>
      <c r="B45" s="57"/>
      <c r="C45" s="71"/>
      <c r="D45" s="71"/>
      <c r="E45" s="58"/>
      <c r="F45" s="58"/>
      <c r="G45" s="66"/>
      <c r="H45" s="67"/>
      <c r="I45" s="25">
        <f t="shared" si="5"/>
        <v>0</v>
      </c>
      <c r="J45" s="25">
        <f t="shared" si="6"/>
        <v>0</v>
      </c>
      <c r="K45" s="8"/>
    </row>
    <row r="46" spans="1:11" x14ac:dyDescent="0.35">
      <c r="A46" s="56"/>
      <c r="B46" s="57"/>
      <c r="C46" s="71"/>
      <c r="D46" s="71"/>
      <c r="E46" s="58"/>
      <c r="F46" s="58"/>
      <c r="G46" s="66"/>
      <c r="H46" s="67"/>
      <c r="I46" s="25">
        <f t="shared" si="5"/>
        <v>0</v>
      </c>
      <c r="J46" s="25">
        <f t="shared" si="6"/>
        <v>0</v>
      </c>
      <c r="K46" s="8"/>
    </row>
    <row r="47" spans="1:11" x14ac:dyDescent="0.35">
      <c r="A47" s="59" t="s">
        <v>25</v>
      </c>
      <c r="B47" s="59"/>
      <c r="C47" s="59"/>
      <c r="D47" s="59"/>
      <c r="E47" s="59"/>
      <c r="F47" s="59"/>
      <c r="G47" s="59"/>
      <c r="H47" s="59"/>
      <c r="I47" s="34">
        <f>SUM(I42:I46)</f>
        <v>500000</v>
      </c>
      <c r="J47" s="34">
        <f>SUM(J42:J46)</f>
        <v>500000</v>
      </c>
      <c r="K47" s="34"/>
    </row>
    <row r="48" spans="1:11" x14ac:dyDescent="0.35">
      <c r="A48" s="31"/>
      <c r="B48" s="31"/>
      <c r="C48" s="31"/>
      <c r="D48" s="31"/>
      <c r="E48" s="31"/>
      <c r="F48" s="31"/>
      <c r="G48" s="31"/>
    </row>
    <row r="49" spans="1:11" x14ac:dyDescent="0.35">
      <c r="A49" s="60" t="s">
        <v>63</v>
      </c>
      <c r="B49" s="61"/>
      <c r="C49" s="61"/>
      <c r="D49" s="61"/>
      <c r="E49" s="61"/>
      <c r="F49" s="61"/>
      <c r="G49" s="61"/>
      <c r="H49" s="61"/>
      <c r="I49" s="61"/>
      <c r="J49" s="61"/>
      <c r="K49" s="62"/>
    </row>
    <row r="50" spans="1:11" x14ac:dyDescent="0.35">
      <c r="A50" s="68" t="s">
        <v>65</v>
      </c>
      <c r="B50" s="69"/>
      <c r="C50" s="69"/>
      <c r="D50" s="69"/>
      <c r="E50" s="69"/>
      <c r="F50" s="69"/>
      <c r="G50" s="69"/>
      <c r="H50" s="69"/>
      <c r="I50" s="69"/>
      <c r="J50" s="70"/>
      <c r="K50" s="42" t="s">
        <v>43</v>
      </c>
    </row>
    <row r="51" spans="1:11" x14ac:dyDescent="0.35">
      <c r="A51" s="63" t="s">
        <v>37</v>
      </c>
      <c r="B51" s="64"/>
      <c r="C51" s="64"/>
      <c r="D51" s="64"/>
      <c r="E51" s="64"/>
      <c r="F51" s="64"/>
      <c r="G51" s="64"/>
      <c r="H51" s="64"/>
      <c r="I51" s="64"/>
      <c r="J51" s="65"/>
      <c r="K51" s="21">
        <f>J10</f>
        <v>0</v>
      </c>
    </row>
    <row r="52" spans="1:11" x14ac:dyDescent="0.35">
      <c r="A52" s="63" t="s">
        <v>38</v>
      </c>
      <c r="B52" s="64"/>
      <c r="C52" s="64"/>
      <c r="D52" s="64"/>
      <c r="E52" s="64"/>
      <c r="F52" s="64"/>
      <c r="G52" s="64"/>
      <c r="H52" s="64"/>
      <c r="I52" s="64"/>
      <c r="J52" s="65"/>
      <c r="K52" s="21">
        <f>J19</f>
        <v>0</v>
      </c>
    </row>
    <row r="53" spans="1:11" x14ac:dyDescent="0.35">
      <c r="A53" s="63" t="s">
        <v>39</v>
      </c>
      <c r="B53" s="64"/>
      <c r="C53" s="64"/>
      <c r="D53" s="64"/>
      <c r="E53" s="64"/>
      <c r="F53" s="64"/>
      <c r="G53" s="64"/>
      <c r="H53" s="64"/>
      <c r="I53" s="64"/>
      <c r="J53" s="65"/>
      <c r="K53" s="21">
        <f>J28</f>
        <v>0</v>
      </c>
    </row>
    <row r="54" spans="1:11" x14ac:dyDescent="0.35">
      <c r="A54" s="63" t="s">
        <v>40</v>
      </c>
      <c r="B54" s="64"/>
      <c r="C54" s="64"/>
      <c r="D54" s="64"/>
      <c r="E54" s="64"/>
      <c r="F54" s="64"/>
      <c r="G54" s="64"/>
      <c r="H54" s="64"/>
      <c r="I54" s="64"/>
      <c r="J54" s="65"/>
      <c r="K54" s="35">
        <f>SUM(K51:K53)</f>
        <v>0</v>
      </c>
    </row>
    <row r="55" spans="1:11" x14ac:dyDescent="0.35">
      <c r="A55" s="63" t="s">
        <v>41</v>
      </c>
      <c r="B55" s="64"/>
      <c r="C55" s="64"/>
      <c r="D55" s="64"/>
      <c r="E55" s="64"/>
      <c r="F55" s="64"/>
      <c r="G55" s="64"/>
      <c r="H55" s="64"/>
      <c r="I55" s="64"/>
      <c r="J55" s="65"/>
      <c r="K55" s="35">
        <f>J38</f>
        <v>240000</v>
      </c>
    </row>
    <row r="56" spans="1:11" x14ac:dyDescent="0.35">
      <c r="A56" s="63" t="s">
        <v>42</v>
      </c>
      <c r="B56" s="64"/>
      <c r="C56" s="64"/>
      <c r="D56" s="64"/>
      <c r="E56" s="64"/>
      <c r="F56" s="64"/>
      <c r="G56" s="64"/>
      <c r="H56" s="64"/>
      <c r="I56" s="64"/>
      <c r="J56" s="65"/>
      <c r="K56" s="35">
        <f>J47</f>
        <v>500000</v>
      </c>
    </row>
    <row r="57" spans="1:11" x14ac:dyDescent="0.35">
      <c r="A57" s="53" t="s">
        <v>64</v>
      </c>
      <c r="B57" s="54"/>
      <c r="C57" s="54"/>
      <c r="D57" s="54"/>
      <c r="E57" s="54"/>
      <c r="F57" s="54"/>
      <c r="G57" s="54"/>
      <c r="H57" s="54"/>
      <c r="I57" s="54"/>
      <c r="J57" s="55"/>
      <c r="K57" s="22">
        <f>ROUND(SUM(K54:K56),-3)</f>
        <v>740000</v>
      </c>
    </row>
  </sheetData>
  <mergeCells count="100">
    <mergeCell ref="A3:K3"/>
    <mergeCell ref="A13:B13"/>
    <mergeCell ref="A14:B14"/>
    <mergeCell ref="A28:H28"/>
    <mergeCell ref="A4:B4"/>
    <mergeCell ref="A5:B5"/>
    <mergeCell ref="A6:B6"/>
    <mergeCell ref="E26:F26"/>
    <mergeCell ref="E27:F27"/>
    <mergeCell ref="C24:D24"/>
    <mergeCell ref="C26:D26"/>
    <mergeCell ref="C27:D27"/>
    <mergeCell ref="A23:B23"/>
    <mergeCell ref="A24:B24"/>
    <mergeCell ref="A26:B26"/>
    <mergeCell ref="A27:B27"/>
    <mergeCell ref="A1:K1"/>
    <mergeCell ref="A32:B32"/>
    <mergeCell ref="A33:B33"/>
    <mergeCell ref="A34:B34"/>
    <mergeCell ref="A2:K2"/>
    <mergeCell ref="A25:B25"/>
    <mergeCell ref="C25:D25"/>
    <mergeCell ref="E25:F25"/>
    <mergeCell ref="E22:F22"/>
    <mergeCell ref="C23:D23"/>
    <mergeCell ref="E23:F23"/>
    <mergeCell ref="E24:F24"/>
    <mergeCell ref="A12:K12"/>
    <mergeCell ref="C22:D22"/>
    <mergeCell ref="A15:B15"/>
    <mergeCell ref="A16:B16"/>
    <mergeCell ref="A29:H29"/>
    <mergeCell ref="A22:B22"/>
    <mergeCell ref="A21:K21"/>
    <mergeCell ref="E34:F34"/>
    <mergeCell ref="G34:H34"/>
    <mergeCell ref="C33:D33"/>
    <mergeCell ref="A30:K30"/>
    <mergeCell ref="E32:F32"/>
    <mergeCell ref="E33:F33"/>
    <mergeCell ref="G32:H32"/>
    <mergeCell ref="G33:H33"/>
    <mergeCell ref="C34:D34"/>
    <mergeCell ref="A31:K31"/>
    <mergeCell ref="C32:D32"/>
    <mergeCell ref="A7:B7"/>
    <mergeCell ref="A10:B10"/>
    <mergeCell ref="A8:B8"/>
    <mergeCell ref="A18:B18"/>
    <mergeCell ref="A19:B19"/>
    <mergeCell ref="A9:B9"/>
    <mergeCell ref="E42:F42"/>
    <mergeCell ref="E43:F43"/>
    <mergeCell ref="A38:F38"/>
    <mergeCell ref="A40:K40"/>
    <mergeCell ref="A41:B41"/>
    <mergeCell ref="A42:B42"/>
    <mergeCell ref="A43:B43"/>
    <mergeCell ref="G42:H42"/>
    <mergeCell ref="G41:H41"/>
    <mergeCell ref="G43:H43"/>
    <mergeCell ref="C43:D43"/>
    <mergeCell ref="C42:D42"/>
    <mergeCell ref="A36:B36"/>
    <mergeCell ref="A35:B35"/>
    <mergeCell ref="C37:D37"/>
    <mergeCell ref="E41:F41"/>
    <mergeCell ref="A37:B37"/>
    <mergeCell ref="C41:D41"/>
    <mergeCell ref="G35:H35"/>
    <mergeCell ref="E37:F37"/>
    <mergeCell ref="G37:H37"/>
    <mergeCell ref="C36:D36"/>
    <mergeCell ref="E36:F36"/>
    <mergeCell ref="G36:H36"/>
    <mergeCell ref="C35:D35"/>
    <mergeCell ref="E35:F35"/>
    <mergeCell ref="G44:H44"/>
    <mergeCell ref="G45:H45"/>
    <mergeCell ref="G46:H46"/>
    <mergeCell ref="A55:J55"/>
    <mergeCell ref="A56:J56"/>
    <mergeCell ref="A50:J50"/>
    <mergeCell ref="E44:F44"/>
    <mergeCell ref="A44:B44"/>
    <mergeCell ref="E46:F46"/>
    <mergeCell ref="C44:D44"/>
    <mergeCell ref="C45:D45"/>
    <mergeCell ref="C46:D46"/>
    <mergeCell ref="A57:J57"/>
    <mergeCell ref="A45:B45"/>
    <mergeCell ref="E45:F45"/>
    <mergeCell ref="A46:B46"/>
    <mergeCell ref="A47:H47"/>
    <mergeCell ref="A49:K49"/>
    <mergeCell ref="A51:J51"/>
    <mergeCell ref="A52:J52"/>
    <mergeCell ref="A53:J53"/>
    <mergeCell ref="A54:J54"/>
  </mergeCells>
  <phoneticPr fontId="2" type="noConversion"/>
  <dataValidations count="5">
    <dataValidation type="whole" operator="greaterThanOrEqual" allowBlank="1" showInputMessage="1" showErrorMessage="1" error="Csak egész szám írható a cellába!" sqref="I42:J47 J23:J27 H10 E14:G18 G42:G46 K10 E42:E46 K14 G23:G27 K47 C5:C9 E5:F9 G5:G10 I5:J10" xr:uid="{00000000-0002-0000-0200-000000000000}">
      <formula1>0</formula1>
    </dataValidation>
    <dataValidation type="decimal" operator="greaterThanOrEqual" allowBlank="1" showInputMessage="1" showErrorMessage="1" error="Csak szám írható a cellába!" sqref="E33:E37 D14:D18 D5:D9" xr:uid="{00000000-0002-0000-0200-000001000000}">
      <formula1>0</formula1>
    </dataValidation>
    <dataValidation operator="greaterThanOrEqual" allowBlank="1" showInputMessage="1" showErrorMessage="1" error="Csak egész szám írható a cellába!" sqref="E23:E27 K42:K46 K33:K37 K5:K9" xr:uid="{00000000-0002-0000-0200-000002000000}"/>
    <dataValidation type="decimal" operator="greaterThanOrEqual" allowBlank="1" showInputMessage="1" showErrorMessage="1" error="Csak egész szám írható a cellába!" sqref="I33:J38 K38" xr:uid="{00000000-0002-0000-0200-000003000000}">
      <formula1>0</formula1>
    </dataValidation>
    <dataValidation allowBlank="1" showErrorMessage="1" sqref="K23:K27" xr:uid="{F2F25DCC-0145-40B7-980D-4DA44C7D0CB8}"/>
  </dataValidations>
  <pageMargins left="0.70866141732283472" right="0.86614173228346458" top="0.94488188976377963" bottom="0.6692913385826772" header="0.31496062992125984" footer="0.31496062992125984"/>
  <pageSetup paperSize="9" scale="99" fitToHeight="0" orientation="landscape" r:id="rId1"/>
  <headerFooter alignWithMargins="0">
    <oddHeader>&amp;C&amp;10Az Adatlap 3. sz. melléklete
költségvetés
3.1.1.  tartósan fedél nélkül élő személyek elhelyezése és ellátása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F874-031E-46E2-BEE8-3F07DDB28E9F}">
  <sheetPr>
    <pageSetUpPr fitToPage="1"/>
  </sheetPr>
  <dimension ref="A1:K58"/>
  <sheetViews>
    <sheetView view="pageLayout" topLeftCell="A68" zoomScale="110" zoomScaleNormal="100" zoomScalePageLayoutView="110" workbookViewId="0">
      <selection activeCell="A4" sqref="A4:B4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9.1796875" style="4" customWidth="1"/>
    <col min="12" max="16384" width="9" style="4"/>
  </cols>
  <sheetData>
    <row r="1" spans="1:11" ht="33" customHeight="1" x14ac:dyDescent="0.35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5" customFormat="1" ht="15" customHeight="1" x14ac:dyDescent="0.35">
      <c r="A2" s="103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ht="15" customHeight="1" x14ac:dyDescent="0.35">
      <c r="A3" s="109" t="s">
        <v>27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26" x14ac:dyDescent="0.35">
      <c r="A4" s="88" t="s">
        <v>88</v>
      </c>
      <c r="B4" s="89"/>
      <c r="C4" s="6" t="s">
        <v>58</v>
      </c>
      <c r="D4" s="6" t="s">
        <v>59</v>
      </c>
      <c r="E4" s="6" t="s">
        <v>15</v>
      </c>
      <c r="F4" s="6" t="s">
        <v>4</v>
      </c>
      <c r="G4" s="6" t="s">
        <v>60</v>
      </c>
      <c r="H4" s="6" t="s">
        <v>16</v>
      </c>
      <c r="I4" s="7" t="s">
        <v>17</v>
      </c>
      <c r="J4" s="7" t="s">
        <v>61</v>
      </c>
      <c r="K4" s="7" t="s">
        <v>62</v>
      </c>
    </row>
    <row r="5" spans="1:11" x14ac:dyDescent="0.35">
      <c r="A5" s="71"/>
      <c r="B5" s="71"/>
      <c r="C5" s="8"/>
      <c r="D5" s="9">
        <f>C5*0.13</f>
        <v>0</v>
      </c>
      <c r="E5" s="9">
        <f>C5+D5</f>
        <v>0</v>
      </c>
      <c r="F5" s="8"/>
      <c r="G5" s="9">
        <f>C5*F5</f>
        <v>0</v>
      </c>
      <c r="H5" s="9">
        <f>D5*F5</f>
        <v>0</v>
      </c>
      <c r="I5" s="9">
        <f>G5+H5</f>
        <v>0</v>
      </c>
      <c r="J5" s="9">
        <f>I5</f>
        <v>0</v>
      </c>
      <c r="K5" s="41"/>
    </row>
    <row r="6" spans="1:11" x14ac:dyDescent="0.35">
      <c r="A6" s="71"/>
      <c r="B6" s="71"/>
      <c r="C6" s="8"/>
      <c r="D6" s="9">
        <f>C6*0.13</f>
        <v>0</v>
      </c>
      <c r="E6" s="9">
        <f>C6+D6</f>
        <v>0</v>
      </c>
      <c r="F6" s="8"/>
      <c r="G6" s="9">
        <f>E6*F6</f>
        <v>0</v>
      </c>
      <c r="H6" s="9">
        <f>D6*F6</f>
        <v>0</v>
      </c>
      <c r="I6" s="9">
        <f>G6+H6</f>
        <v>0</v>
      </c>
      <c r="J6" s="9">
        <f t="shared" ref="J6:J9" si="0">I6</f>
        <v>0</v>
      </c>
      <c r="K6" s="41"/>
    </row>
    <row r="7" spans="1:11" x14ac:dyDescent="0.35">
      <c r="A7" s="71"/>
      <c r="B7" s="71"/>
      <c r="C7" s="8"/>
      <c r="D7" s="9">
        <f>C7*0.13</f>
        <v>0</v>
      </c>
      <c r="E7" s="9">
        <f>C7+D7</f>
        <v>0</v>
      </c>
      <c r="F7" s="8"/>
      <c r="G7" s="9">
        <f>E7*F7</f>
        <v>0</v>
      </c>
      <c r="H7" s="9">
        <f>D7*F7</f>
        <v>0</v>
      </c>
      <c r="I7" s="9">
        <f>G7+H7</f>
        <v>0</v>
      </c>
      <c r="J7" s="9">
        <f t="shared" si="0"/>
        <v>0</v>
      </c>
      <c r="K7" s="41"/>
    </row>
    <row r="8" spans="1:11" x14ac:dyDescent="0.35">
      <c r="A8" s="56"/>
      <c r="B8" s="57"/>
      <c r="C8" s="8"/>
      <c r="D8" s="9">
        <f>C8*0.13</f>
        <v>0</v>
      </c>
      <c r="E8" s="9">
        <f>C8+D8</f>
        <v>0</v>
      </c>
      <c r="F8" s="8"/>
      <c r="G8" s="9">
        <f>E8*F8</f>
        <v>0</v>
      </c>
      <c r="H8" s="9">
        <f>D8*F8</f>
        <v>0</v>
      </c>
      <c r="I8" s="9">
        <f>G8+H8</f>
        <v>0</v>
      </c>
      <c r="J8" s="9">
        <f t="shared" si="0"/>
        <v>0</v>
      </c>
      <c r="K8" s="41"/>
    </row>
    <row r="9" spans="1:11" x14ac:dyDescent="0.35">
      <c r="A9" s="71"/>
      <c r="B9" s="71"/>
      <c r="C9" s="8"/>
      <c r="D9" s="9">
        <f>C9*0.13</f>
        <v>0</v>
      </c>
      <c r="E9" s="9">
        <f>C9+D9</f>
        <v>0</v>
      </c>
      <c r="F9" s="8"/>
      <c r="G9" s="9">
        <f>E9*F9</f>
        <v>0</v>
      </c>
      <c r="H9" s="9">
        <f>D9*F9</f>
        <v>0</v>
      </c>
      <c r="I9" s="9">
        <f>G9+H9</f>
        <v>0</v>
      </c>
      <c r="J9" s="9">
        <f t="shared" si="0"/>
        <v>0</v>
      </c>
      <c r="K9" s="41"/>
    </row>
    <row r="10" spans="1:11" x14ac:dyDescent="0.35">
      <c r="A10" s="85" t="s">
        <v>0</v>
      </c>
      <c r="B10" s="85"/>
      <c r="C10" s="10">
        <f>SUM(C5:C9)</f>
        <v>0</v>
      </c>
      <c r="D10" s="10">
        <f>SUM(D5:D9)</f>
        <v>0</v>
      </c>
      <c r="E10" s="10">
        <f>SUM(E5:E9)</f>
        <v>0</v>
      </c>
      <c r="F10" s="10"/>
      <c r="G10" s="10">
        <f>SUM(G5:G9)</f>
        <v>0</v>
      </c>
      <c r="H10" s="10">
        <f>SUM(H5:H9)</f>
        <v>0</v>
      </c>
      <c r="I10" s="10">
        <f>SUM(I5:I9)</f>
        <v>0</v>
      </c>
      <c r="J10" s="10">
        <f>SUM(J5:J9)</f>
        <v>0</v>
      </c>
      <c r="K10" s="7"/>
    </row>
    <row r="11" spans="1:11" ht="15" customHeight="1" x14ac:dyDescent="0.35">
      <c r="A11" s="11"/>
      <c r="B11" s="11"/>
      <c r="C11" s="11"/>
      <c r="D11" s="11"/>
      <c r="E11" s="11"/>
      <c r="F11" s="11"/>
      <c r="H11" s="11"/>
    </row>
    <row r="12" spans="1:11" ht="15" customHeight="1" x14ac:dyDescent="0.35">
      <c r="A12" s="108" t="s">
        <v>28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55.5" customHeight="1" x14ac:dyDescent="0.35">
      <c r="A13" s="88" t="s">
        <v>89</v>
      </c>
      <c r="B13" s="89"/>
      <c r="C13" s="7" t="s">
        <v>33</v>
      </c>
      <c r="D13" s="7" t="s">
        <v>1</v>
      </c>
      <c r="E13" s="7" t="s">
        <v>22</v>
      </c>
      <c r="F13" s="7" t="s">
        <v>31</v>
      </c>
      <c r="G13" s="6" t="s">
        <v>23</v>
      </c>
      <c r="H13" s="6" t="s">
        <v>32</v>
      </c>
      <c r="I13" s="7" t="s">
        <v>19</v>
      </c>
      <c r="J13" s="7" t="s">
        <v>61</v>
      </c>
      <c r="K13" s="7" t="s">
        <v>62</v>
      </c>
    </row>
    <row r="14" spans="1:11" x14ac:dyDescent="0.35">
      <c r="A14" s="71"/>
      <c r="B14" s="71"/>
      <c r="C14" s="8"/>
      <c r="D14" s="12"/>
      <c r="E14" s="8"/>
      <c r="F14" s="9">
        <f>E14*0.117</f>
        <v>0</v>
      </c>
      <c r="G14" s="9">
        <f>D14*E14</f>
        <v>0</v>
      </c>
      <c r="H14" s="9">
        <f>D14*F14</f>
        <v>0</v>
      </c>
      <c r="I14" s="9">
        <f>G14+H14</f>
        <v>0</v>
      </c>
      <c r="J14" s="9">
        <f>I14</f>
        <v>0</v>
      </c>
      <c r="K14" s="8"/>
    </row>
    <row r="15" spans="1:11" x14ac:dyDescent="0.35">
      <c r="A15" s="71"/>
      <c r="B15" s="71"/>
      <c r="C15" s="8"/>
      <c r="D15" s="12"/>
      <c r="E15" s="8"/>
      <c r="F15" s="9">
        <f>E15*0.117</f>
        <v>0</v>
      </c>
      <c r="G15" s="9">
        <f>D15*E15</f>
        <v>0</v>
      </c>
      <c r="H15" s="9">
        <f>D15*F15</f>
        <v>0</v>
      </c>
      <c r="I15" s="9">
        <f>G15+H15</f>
        <v>0</v>
      </c>
      <c r="J15" s="9">
        <f t="shared" ref="J15:J18" si="1">I15</f>
        <v>0</v>
      </c>
      <c r="K15" s="8"/>
    </row>
    <row r="16" spans="1:11" x14ac:dyDescent="0.35">
      <c r="A16" s="71"/>
      <c r="B16" s="71"/>
      <c r="C16" s="8"/>
      <c r="D16" s="12"/>
      <c r="E16" s="8"/>
      <c r="F16" s="9">
        <f>E16*0.117</f>
        <v>0</v>
      </c>
      <c r="G16" s="9">
        <f>D16*E16</f>
        <v>0</v>
      </c>
      <c r="H16" s="9">
        <f>D16*F16</f>
        <v>0</v>
      </c>
      <c r="I16" s="9">
        <f>G16+H16</f>
        <v>0</v>
      </c>
      <c r="J16" s="9">
        <f t="shared" si="1"/>
        <v>0</v>
      </c>
      <c r="K16" s="8"/>
    </row>
    <row r="17" spans="1:11" x14ac:dyDescent="0.35">
      <c r="A17" s="13"/>
      <c r="B17" s="14"/>
      <c r="C17" s="8"/>
      <c r="D17" s="12"/>
      <c r="E17" s="8"/>
      <c r="F17" s="9">
        <f>E17*0.117</f>
        <v>0</v>
      </c>
      <c r="G17" s="9">
        <f>D17*E17</f>
        <v>0</v>
      </c>
      <c r="H17" s="9">
        <f>D17*F17</f>
        <v>0</v>
      </c>
      <c r="I17" s="9">
        <f>G17+H17</f>
        <v>0</v>
      </c>
      <c r="J17" s="9">
        <f t="shared" si="1"/>
        <v>0</v>
      </c>
      <c r="K17" s="8"/>
    </row>
    <row r="18" spans="1:11" x14ac:dyDescent="0.35">
      <c r="A18" s="71"/>
      <c r="B18" s="71"/>
      <c r="C18" s="8"/>
      <c r="D18" s="12"/>
      <c r="E18" s="8"/>
      <c r="F18" s="9">
        <f>E18*0.117</f>
        <v>0</v>
      </c>
      <c r="G18" s="9">
        <f>D18*E18</f>
        <v>0</v>
      </c>
      <c r="H18" s="9">
        <f>D18*F18</f>
        <v>0</v>
      </c>
      <c r="I18" s="9">
        <f>G18+H18</f>
        <v>0</v>
      </c>
      <c r="J18" s="9">
        <f t="shared" si="1"/>
        <v>0</v>
      </c>
      <c r="K18" s="8"/>
    </row>
    <row r="19" spans="1:11" x14ac:dyDescent="0.35">
      <c r="A19" s="85" t="s">
        <v>0</v>
      </c>
      <c r="B19" s="85"/>
      <c r="C19" s="15"/>
      <c r="D19" s="15"/>
      <c r="E19" s="15"/>
      <c r="F19" s="10">
        <f>SUM(F14:F18)</f>
        <v>0</v>
      </c>
      <c r="G19" s="10">
        <f>SUM(G14:G18)</f>
        <v>0</v>
      </c>
      <c r="H19" s="10">
        <f>SUM(H14:H18)</f>
        <v>0</v>
      </c>
      <c r="I19" s="16">
        <f>SUM(I14:I18)</f>
        <v>0</v>
      </c>
      <c r="J19" s="16">
        <f>SUM(J14:J18)</f>
        <v>0</v>
      </c>
      <c r="K19" s="16"/>
    </row>
    <row r="20" spans="1:11" ht="15" customHeight="1" x14ac:dyDescent="0.35"/>
    <row r="21" spans="1:11" ht="17.25" customHeight="1" x14ac:dyDescent="0.35">
      <c r="A21" s="90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2"/>
    </row>
    <row r="22" spans="1:11" ht="32.25" customHeight="1" x14ac:dyDescent="0.35">
      <c r="A22" s="88" t="s">
        <v>3</v>
      </c>
      <c r="B22" s="89"/>
      <c r="C22" s="106" t="s">
        <v>9</v>
      </c>
      <c r="D22" s="107"/>
      <c r="E22" s="106" t="s">
        <v>34</v>
      </c>
      <c r="F22" s="107"/>
      <c r="G22" s="17" t="s">
        <v>1</v>
      </c>
      <c r="H22" s="17" t="s">
        <v>21</v>
      </c>
      <c r="I22" s="7" t="s">
        <v>19</v>
      </c>
      <c r="J22" s="7" t="s">
        <v>18</v>
      </c>
      <c r="K22" s="7" t="s">
        <v>62</v>
      </c>
    </row>
    <row r="23" spans="1:11" x14ac:dyDescent="0.35">
      <c r="A23" s="71"/>
      <c r="B23" s="71"/>
      <c r="C23" s="66"/>
      <c r="D23" s="67"/>
      <c r="E23" s="66"/>
      <c r="F23" s="67"/>
      <c r="G23" s="18"/>
      <c r="H23" s="18"/>
      <c r="I23" s="19">
        <f>G23*H23</f>
        <v>0</v>
      </c>
      <c r="J23" s="19">
        <f>I23</f>
        <v>0</v>
      </c>
      <c r="K23" s="8"/>
    </row>
    <row r="24" spans="1:11" x14ac:dyDescent="0.35">
      <c r="A24" s="71"/>
      <c r="B24" s="71"/>
      <c r="C24" s="66"/>
      <c r="D24" s="67"/>
      <c r="E24" s="66"/>
      <c r="F24" s="67"/>
      <c r="G24" s="18"/>
      <c r="H24" s="18"/>
      <c r="I24" s="19">
        <f>G24*H24</f>
        <v>0</v>
      </c>
      <c r="J24" s="19">
        <f t="shared" ref="J24:J27" si="2">I24</f>
        <v>0</v>
      </c>
      <c r="K24" s="8"/>
    </row>
    <row r="25" spans="1:11" x14ac:dyDescent="0.35">
      <c r="A25" s="71"/>
      <c r="B25" s="71"/>
      <c r="C25" s="66"/>
      <c r="D25" s="67"/>
      <c r="E25" s="66"/>
      <c r="F25" s="67"/>
      <c r="G25" s="18"/>
      <c r="H25" s="18"/>
      <c r="I25" s="19">
        <f>G25*H25</f>
        <v>0</v>
      </c>
      <c r="J25" s="19">
        <f t="shared" si="2"/>
        <v>0</v>
      </c>
      <c r="K25" s="8"/>
    </row>
    <row r="26" spans="1:11" x14ac:dyDescent="0.35">
      <c r="A26" s="71"/>
      <c r="B26" s="71"/>
      <c r="C26" s="66"/>
      <c r="D26" s="67"/>
      <c r="E26" s="66"/>
      <c r="F26" s="67"/>
      <c r="G26" s="18"/>
      <c r="H26" s="18"/>
      <c r="I26" s="19">
        <f>G26*H26</f>
        <v>0</v>
      </c>
      <c r="J26" s="19">
        <f t="shared" si="2"/>
        <v>0</v>
      </c>
      <c r="K26" s="8"/>
    </row>
    <row r="27" spans="1:11" x14ac:dyDescent="0.35">
      <c r="A27" s="71"/>
      <c r="B27" s="71"/>
      <c r="C27" s="66"/>
      <c r="D27" s="67"/>
      <c r="E27" s="66"/>
      <c r="F27" s="67"/>
      <c r="G27" s="18"/>
      <c r="H27" s="18"/>
      <c r="I27" s="19">
        <f>G27*H27</f>
        <v>0</v>
      </c>
      <c r="J27" s="19">
        <f t="shared" si="2"/>
        <v>0</v>
      </c>
      <c r="K27" s="8"/>
    </row>
    <row r="28" spans="1:11" x14ac:dyDescent="0.35">
      <c r="A28" s="112" t="s">
        <v>0</v>
      </c>
      <c r="B28" s="113"/>
      <c r="C28" s="113"/>
      <c r="D28" s="113"/>
      <c r="E28" s="113"/>
      <c r="F28" s="113"/>
      <c r="G28" s="113"/>
      <c r="H28" s="114"/>
      <c r="I28" s="20">
        <f>SUM(I23:I27)</f>
        <v>0</v>
      </c>
      <c r="J28" s="20">
        <f>SUM(J23:J27)</f>
        <v>0</v>
      </c>
      <c r="K28" s="21"/>
    </row>
    <row r="29" spans="1:11" x14ac:dyDescent="0.35">
      <c r="A29" s="86" t="s">
        <v>26</v>
      </c>
      <c r="B29" s="87"/>
      <c r="C29" s="87"/>
      <c r="D29" s="87"/>
      <c r="E29" s="87"/>
      <c r="F29" s="87"/>
      <c r="G29" s="87"/>
      <c r="H29" s="87"/>
      <c r="I29" s="22">
        <f>I28+I19+I10</f>
        <v>0</v>
      </c>
      <c r="J29" s="22">
        <f>J28+J19+J10</f>
        <v>0</v>
      </c>
      <c r="K29" s="22"/>
    </row>
    <row r="30" spans="1:11" ht="30.75" customHeight="1" x14ac:dyDescent="0.35">
      <c r="A30" s="93" t="s">
        <v>5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spans="1:11" ht="15.75" customHeight="1" x14ac:dyDescent="0.35">
      <c r="A31" s="98" t="s">
        <v>11</v>
      </c>
      <c r="B31" s="99"/>
      <c r="C31" s="99"/>
      <c r="D31" s="99"/>
      <c r="E31" s="99"/>
      <c r="F31" s="99"/>
      <c r="G31" s="99"/>
      <c r="H31" s="99"/>
      <c r="I31" s="99"/>
      <c r="J31" s="99"/>
      <c r="K31" s="100"/>
    </row>
    <row r="32" spans="1:11" ht="58.5" customHeight="1" x14ac:dyDescent="0.35">
      <c r="A32" s="96" t="s">
        <v>12</v>
      </c>
      <c r="B32" s="97"/>
      <c r="C32" s="96" t="s">
        <v>35</v>
      </c>
      <c r="D32" s="97"/>
      <c r="E32" s="96" t="s">
        <v>21</v>
      </c>
      <c r="F32" s="97"/>
      <c r="G32" s="96" t="s">
        <v>36</v>
      </c>
      <c r="H32" s="97"/>
      <c r="I32" s="26" t="s">
        <v>19</v>
      </c>
      <c r="J32" s="26" t="s">
        <v>18</v>
      </c>
      <c r="K32" s="26" t="s">
        <v>62</v>
      </c>
    </row>
    <row r="33" spans="1:11" x14ac:dyDescent="0.3">
      <c r="A33" s="76"/>
      <c r="B33" s="76"/>
      <c r="C33" s="56"/>
      <c r="D33" s="57"/>
      <c r="E33" s="74"/>
      <c r="F33" s="75"/>
      <c r="G33" s="72"/>
      <c r="H33" s="73"/>
      <c r="I33" s="27">
        <f>E33*G33</f>
        <v>0</v>
      </c>
      <c r="J33" s="27">
        <f>I33</f>
        <v>0</v>
      </c>
      <c r="K33" s="28"/>
    </row>
    <row r="34" spans="1:11" x14ac:dyDescent="0.3">
      <c r="A34" s="76"/>
      <c r="B34" s="76"/>
      <c r="C34" s="56"/>
      <c r="D34" s="57"/>
      <c r="E34" s="74"/>
      <c r="F34" s="75"/>
      <c r="G34" s="72"/>
      <c r="H34" s="73"/>
      <c r="I34" s="27">
        <f>E34*G34</f>
        <v>0</v>
      </c>
      <c r="J34" s="27">
        <f t="shared" ref="J34:J37" si="3">I34</f>
        <v>0</v>
      </c>
      <c r="K34" s="28"/>
    </row>
    <row r="35" spans="1:11" x14ac:dyDescent="0.3">
      <c r="A35" s="76"/>
      <c r="B35" s="76"/>
      <c r="C35" s="56"/>
      <c r="D35" s="57"/>
      <c r="E35" s="74"/>
      <c r="F35" s="75"/>
      <c r="G35" s="72"/>
      <c r="H35" s="73"/>
      <c r="I35" s="27">
        <f>E35*G35</f>
        <v>0</v>
      </c>
      <c r="J35" s="27">
        <f t="shared" si="3"/>
        <v>0</v>
      </c>
      <c r="K35" s="28"/>
    </row>
    <row r="36" spans="1:11" x14ac:dyDescent="0.3">
      <c r="A36" s="76"/>
      <c r="B36" s="76"/>
      <c r="C36" s="56"/>
      <c r="D36" s="57"/>
      <c r="E36" s="74"/>
      <c r="F36" s="75"/>
      <c r="G36" s="72"/>
      <c r="H36" s="73"/>
      <c r="I36" s="27">
        <f>E36*G36</f>
        <v>0</v>
      </c>
      <c r="J36" s="27">
        <f t="shared" si="3"/>
        <v>0</v>
      </c>
      <c r="K36" s="28"/>
    </row>
    <row r="37" spans="1:11" x14ac:dyDescent="0.3">
      <c r="A37" s="76"/>
      <c r="B37" s="76"/>
      <c r="C37" s="56"/>
      <c r="D37" s="57"/>
      <c r="E37" s="74"/>
      <c r="F37" s="75"/>
      <c r="G37" s="72"/>
      <c r="H37" s="73"/>
      <c r="I37" s="27">
        <f>E37*G37</f>
        <v>0</v>
      </c>
      <c r="J37" s="27">
        <f t="shared" si="3"/>
        <v>0</v>
      </c>
      <c r="K37" s="28"/>
    </row>
    <row r="38" spans="1:11" ht="15" customHeight="1" x14ac:dyDescent="0.3">
      <c r="A38" s="80" t="s">
        <v>24</v>
      </c>
      <c r="B38" s="80"/>
      <c r="C38" s="80"/>
      <c r="D38" s="80"/>
      <c r="E38" s="80"/>
      <c r="F38" s="80"/>
      <c r="G38" s="32"/>
      <c r="H38" s="33"/>
      <c r="I38" s="29">
        <f>SUM(I33:I37)</f>
        <v>0</v>
      </c>
      <c r="J38" s="29">
        <f>SUM(J33:J37)</f>
        <v>0</v>
      </c>
      <c r="K38" s="29"/>
    </row>
    <row r="39" spans="1:11" ht="15" customHeight="1" x14ac:dyDescent="0.3">
      <c r="A39" s="23"/>
      <c r="B39" s="23"/>
      <c r="C39" s="23"/>
      <c r="D39" s="23"/>
      <c r="E39" s="23"/>
      <c r="F39" s="23"/>
      <c r="G39" s="24"/>
    </row>
    <row r="40" spans="1:11" ht="15.75" customHeight="1" x14ac:dyDescent="0.35">
      <c r="A40" s="81" t="s">
        <v>13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ht="60" customHeight="1" x14ac:dyDescent="0.35">
      <c r="A41" s="77" t="s">
        <v>6</v>
      </c>
      <c r="B41" s="78"/>
      <c r="C41" s="77" t="s">
        <v>2</v>
      </c>
      <c r="D41" s="78"/>
      <c r="E41" s="77" t="s">
        <v>21</v>
      </c>
      <c r="F41" s="78"/>
      <c r="G41" s="83" t="s">
        <v>1</v>
      </c>
      <c r="H41" s="84"/>
      <c r="I41" s="30" t="s">
        <v>19</v>
      </c>
      <c r="J41" s="30" t="s">
        <v>18</v>
      </c>
      <c r="K41" s="30" t="s">
        <v>62</v>
      </c>
    </row>
    <row r="42" spans="1:11" x14ac:dyDescent="0.35">
      <c r="A42" s="56"/>
      <c r="B42" s="57"/>
      <c r="C42" s="71"/>
      <c r="D42" s="71"/>
      <c r="E42" s="79"/>
      <c r="F42" s="79"/>
      <c r="G42" s="74"/>
      <c r="H42" s="82"/>
      <c r="I42" s="25">
        <f t="shared" ref="I42:I46" si="4">E42*G42</f>
        <v>0</v>
      </c>
      <c r="J42" s="25">
        <f>I42</f>
        <v>0</v>
      </c>
      <c r="K42" s="8"/>
    </row>
    <row r="43" spans="1:11" x14ac:dyDescent="0.35">
      <c r="A43" s="56"/>
      <c r="B43" s="57"/>
      <c r="C43" s="71"/>
      <c r="D43" s="71"/>
      <c r="E43" s="58"/>
      <c r="F43" s="58"/>
      <c r="G43" s="66"/>
      <c r="H43" s="67"/>
      <c r="I43" s="25">
        <f t="shared" si="4"/>
        <v>0</v>
      </c>
      <c r="J43" s="25">
        <f t="shared" ref="J43:J46" si="5">I43</f>
        <v>0</v>
      </c>
      <c r="K43" s="8"/>
    </row>
    <row r="44" spans="1:11" x14ac:dyDescent="0.35">
      <c r="A44" s="56"/>
      <c r="B44" s="57"/>
      <c r="C44" s="71"/>
      <c r="D44" s="71"/>
      <c r="E44" s="58"/>
      <c r="F44" s="58"/>
      <c r="G44" s="66"/>
      <c r="H44" s="67"/>
      <c r="I44" s="25">
        <f t="shared" si="4"/>
        <v>0</v>
      </c>
      <c r="J44" s="25">
        <f t="shared" si="5"/>
        <v>0</v>
      </c>
      <c r="K44" s="8"/>
    </row>
    <row r="45" spans="1:11" x14ac:dyDescent="0.35">
      <c r="A45" s="56"/>
      <c r="B45" s="57"/>
      <c r="C45" s="71"/>
      <c r="D45" s="71"/>
      <c r="E45" s="58"/>
      <c r="F45" s="58"/>
      <c r="G45" s="66"/>
      <c r="H45" s="67"/>
      <c r="I45" s="25">
        <f t="shared" si="4"/>
        <v>0</v>
      </c>
      <c r="J45" s="25">
        <f t="shared" si="5"/>
        <v>0</v>
      </c>
      <c r="K45" s="8"/>
    </row>
    <row r="46" spans="1:11" x14ac:dyDescent="0.35">
      <c r="A46" s="56"/>
      <c r="B46" s="57"/>
      <c r="C46" s="71"/>
      <c r="D46" s="71"/>
      <c r="E46" s="58"/>
      <c r="F46" s="58"/>
      <c r="G46" s="66"/>
      <c r="H46" s="67"/>
      <c r="I46" s="25">
        <f t="shared" si="4"/>
        <v>0</v>
      </c>
      <c r="J46" s="25">
        <f t="shared" si="5"/>
        <v>0</v>
      </c>
      <c r="K46" s="8"/>
    </row>
    <row r="47" spans="1:11" x14ac:dyDescent="0.35">
      <c r="A47" s="59" t="s">
        <v>25</v>
      </c>
      <c r="B47" s="59"/>
      <c r="C47" s="59"/>
      <c r="D47" s="59"/>
      <c r="E47" s="59"/>
      <c r="F47" s="59"/>
      <c r="G47" s="59"/>
      <c r="H47" s="59"/>
      <c r="I47" s="34">
        <f>SUM(I42:I46)</f>
        <v>0</v>
      </c>
      <c r="J47" s="34">
        <f>SUM(J42:J46)</f>
        <v>0</v>
      </c>
      <c r="K47" s="34"/>
    </row>
    <row r="48" spans="1:11" x14ac:dyDescent="0.35">
      <c r="A48" s="31"/>
      <c r="B48" s="31"/>
      <c r="C48" s="31"/>
      <c r="D48" s="31"/>
      <c r="E48" s="31"/>
      <c r="F48" s="31"/>
      <c r="G48" s="31"/>
    </row>
    <row r="50" spans="1:11" x14ac:dyDescent="0.35">
      <c r="A50" s="60" t="s">
        <v>73</v>
      </c>
      <c r="B50" s="61"/>
      <c r="C50" s="61"/>
      <c r="D50" s="61"/>
      <c r="E50" s="61"/>
      <c r="F50" s="61"/>
      <c r="G50" s="61"/>
      <c r="H50" s="61"/>
      <c r="I50" s="61"/>
      <c r="J50" s="61"/>
      <c r="K50" s="62"/>
    </row>
    <row r="51" spans="1:11" x14ac:dyDescent="0.35">
      <c r="A51" s="68" t="s">
        <v>65</v>
      </c>
      <c r="B51" s="69"/>
      <c r="C51" s="69"/>
      <c r="D51" s="69"/>
      <c r="E51" s="69"/>
      <c r="F51" s="69"/>
      <c r="G51" s="69"/>
      <c r="H51" s="69"/>
      <c r="I51" s="69"/>
      <c r="J51" s="70"/>
      <c r="K51" s="42" t="s">
        <v>43</v>
      </c>
    </row>
    <row r="52" spans="1:11" x14ac:dyDescent="0.35">
      <c r="A52" s="63" t="s">
        <v>37</v>
      </c>
      <c r="B52" s="64"/>
      <c r="C52" s="64"/>
      <c r="D52" s="64"/>
      <c r="E52" s="64"/>
      <c r="F52" s="64"/>
      <c r="G52" s="64"/>
      <c r="H52" s="64"/>
      <c r="I52" s="64"/>
      <c r="J52" s="65"/>
      <c r="K52" s="21">
        <f>J10</f>
        <v>0</v>
      </c>
    </row>
    <row r="53" spans="1:11" x14ac:dyDescent="0.35">
      <c r="A53" s="63" t="s">
        <v>38</v>
      </c>
      <c r="B53" s="64"/>
      <c r="C53" s="64"/>
      <c r="D53" s="64"/>
      <c r="E53" s="64"/>
      <c r="F53" s="64"/>
      <c r="G53" s="64"/>
      <c r="H53" s="64"/>
      <c r="I53" s="64"/>
      <c r="J53" s="65"/>
      <c r="K53" s="21">
        <f>J19</f>
        <v>0</v>
      </c>
    </row>
    <row r="54" spans="1:11" x14ac:dyDescent="0.35">
      <c r="A54" s="63" t="s">
        <v>39</v>
      </c>
      <c r="B54" s="64"/>
      <c r="C54" s="64"/>
      <c r="D54" s="64"/>
      <c r="E54" s="64"/>
      <c r="F54" s="64"/>
      <c r="G54" s="64"/>
      <c r="H54" s="64"/>
      <c r="I54" s="64"/>
      <c r="J54" s="65"/>
      <c r="K54" s="21">
        <f>J28</f>
        <v>0</v>
      </c>
    </row>
    <row r="55" spans="1:11" x14ac:dyDescent="0.35">
      <c r="A55" s="63" t="s">
        <v>40</v>
      </c>
      <c r="B55" s="64"/>
      <c r="C55" s="64"/>
      <c r="D55" s="64"/>
      <c r="E55" s="64"/>
      <c r="F55" s="64"/>
      <c r="G55" s="64"/>
      <c r="H55" s="64"/>
      <c r="I55" s="64"/>
      <c r="J55" s="65"/>
      <c r="K55" s="35">
        <f>SUM(K52:K54)</f>
        <v>0</v>
      </c>
    </row>
    <row r="56" spans="1:11" x14ac:dyDescent="0.35">
      <c r="A56" s="63" t="s">
        <v>41</v>
      </c>
      <c r="B56" s="64"/>
      <c r="C56" s="64"/>
      <c r="D56" s="64"/>
      <c r="E56" s="64"/>
      <c r="F56" s="64"/>
      <c r="G56" s="64"/>
      <c r="H56" s="64"/>
      <c r="I56" s="64"/>
      <c r="J56" s="65"/>
      <c r="K56" s="35">
        <f>J38</f>
        <v>0</v>
      </c>
    </row>
    <row r="57" spans="1:11" x14ac:dyDescent="0.35">
      <c r="A57" s="63" t="s">
        <v>42</v>
      </c>
      <c r="B57" s="64"/>
      <c r="C57" s="64"/>
      <c r="D57" s="64"/>
      <c r="E57" s="64"/>
      <c r="F57" s="64"/>
      <c r="G57" s="64"/>
      <c r="H57" s="64"/>
      <c r="I57" s="64"/>
      <c r="J57" s="65"/>
      <c r="K57" s="35">
        <f>J47</f>
        <v>0</v>
      </c>
    </row>
    <row r="58" spans="1:11" x14ac:dyDescent="0.35">
      <c r="A58" s="53" t="s">
        <v>77</v>
      </c>
      <c r="B58" s="54"/>
      <c r="C58" s="54"/>
      <c r="D58" s="54"/>
      <c r="E58" s="54"/>
      <c r="F58" s="54"/>
      <c r="G58" s="54"/>
      <c r="H58" s="54"/>
      <c r="I58" s="54"/>
      <c r="J58" s="55"/>
      <c r="K58" s="22">
        <f>ROUND(SUM(K55:K57),-3)</f>
        <v>0</v>
      </c>
    </row>
  </sheetData>
  <mergeCells count="100">
    <mergeCell ref="A6:B6"/>
    <mergeCell ref="A1:K1"/>
    <mergeCell ref="A2:K2"/>
    <mergeCell ref="A3:K3"/>
    <mergeCell ref="A4:B4"/>
    <mergeCell ref="A5:B5"/>
    <mergeCell ref="A21:K21"/>
    <mergeCell ref="A7:B7"/>
    <mergeCell ref="A8:B8"/>
    <mergeCell ref="A9:B9"/>
    <mergeCell ref="A10:B10"/>
    <mergeCell ref="A12:K12"/>
    <mergeCell ref="A13:B13"/>
    <mergeCell ref="A14:B14"/>
    <mergeCell ref="A15:B15"/>
    <mergeCell ref="A16:B16"/>
    <mergeCell ref="A18:B18"/>
    <mergeCell ref="A19:B19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H28"/>
    <mergeCell ref="A29:H29"/>
    <mergeCell ref="A30:K30"/>
    <mergeCell ref="A31:K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40:K40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F38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A46:B46"/>
    <mergeCell ref="C46:D46"/>
    <mergeCell ref="E46:F46"/>
    <mergeCell ref="G46:H46"/>
    <mergeCell ref="A55:J55"/>
    <mergeCell ref="A56:J56"/>
    <mergeCell ref="A57:J57"/>
    <mergeCell ref="A58:J58"/>
    <mergeCell ref="A47:H47"/>
    <mergeCell ref="A50:K50"/>
    <mergeCell ref="A51:J51"/>
    <mergeCell ref="A52:J52"/>
    <mergeCell ref="A53:J53"/>
    <mergeCell ref="A54:J54"/>
  </mergeCells>
  <dataValidations disablePrompts="1" count="5">
    <dataValidation allowBlank="1" showErrorMessage="1" sqref="K23:K27" xr:uid="{2B08093F-ADF1-416C-8295-BC111B1AB7BF}"/>
    <dataValidation type="decimal" operator="greaterThanOrEqual" allowBlank="1" showInputMessage="1" showErrorMessage="1" error="Csak egész szám írható a cellába!" sqref="I33:J38 K38" xr:uid="{02354CB8-067F-4740-8E10-8096CD85B6AB}">
      <formula1>0</formula1>
    </dataValidation>
    <dataValidation operator="greaterThanOrEqual" allowBlank="1" showInputMessage="1" showErrorMessage="1" error="Csak egész szám írható a cellába!" sqref="E23:E27 K5:K9 K33:K37 K42:K46" xr:uid="{CE985EAD-B35C-497B-9E58-C0AD53159537}"/>
    <dataValidation type="decimal" operator="greaterThanOrEqual" allowBlank="1" showInputMessage="1" showErrorMessage="1" error="Csak szám írható a cellába!" sqref="D5:D9 D14:D18 E33:E37" xr:uid="{A6C51B3D-3931-44F1-9735-B435B81DF061}">
      <formula1>0</formula1>
    </dataValidation>
    <dataValidation type="whole" operator="greaterThanOrEqual" allowBlank="1" showInputMessage="1" showErrorMessage="1" error="Csak egész szám írható a cellába!" sqref="C5:C9 E14:G18 J23:J27 H10 G23:G27 G5:G10 E5:F9 G42:G46 K10 E42:E46 K14 I5:J10 K47 I42:J47" xr:uid="{B6CBEDA7-6C0A-4B4C-BCC8-AA31CC1D38DE}">
      <formula1>0</formula1>
    </dataValidation>
  </dataValidations>
  <pageMargins left="0.70866141732283472" right="0.86614173228346458" top="0.90909090909090906" bottom="0.67973484848484844" header="0.31496062992125984" footer="0.31496062992125984"/>
  <pageSetup paperSize="9" scale="99" fitToHeight="0" orientation="landscape" r:id="rId1"/>
  <headerFooter alignWithMargins="0">
    <oddHeader>&amp;C&amp;10Az Adatlap 3. sz. melléklete
kötségvetés
3.1.2. az ápolási szükséglettel rendelkező hajléktalan emberek elhelyezése és ellátása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AAB6-6D79-4318-919B-993EF9310073}">
  <sheetPr>
    <pageSetUpPr fitToPage="1"/>
  </sheetPr>
  <dimension ref="A1:K59"/>
  <sheetViews>
    <sheetView view="pageLayout" topLeftCell="A58" zoomScale="110" zoomScaleNormal="100" zoomScalePageLayoutView="110" workbookViewId="0">
      <selection activeCell="K60" sqref="K60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9.1796875" style="4" customWidth="1"/>
    <col min="12" max="16384" width="9" style="4"/>
  </cols>
  <sheetData>
    <row r="1" spans="1:11" ht="5.9" customHeight="1" x14ac:dyDescent="0.35"/>
    <row r="2" spans="1:11" ht="33" customHeight="1" x14ac:dyDescent="0.35">
      <c r="A2" s="101" t="s">
        <v>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5" customFormat="1" ht="15" customHeight="1" x14ac:dyDescent="0.35">
      <c r="A3" s="103" t="s">
        <v>29</v>
      </c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35">
      <c r="A4" s="109" t="s">
        <v>27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ht="26" x14ac:dyDescent="0.35">
      <c r="A5" s="88" t="s">
        <v>88</v>
      </c>
      <c r="B5" s="89"/>
      <c r="C5" s="6" t="s">
        <v>58</v>
      </c>
      <c r="D5" s="6" t="s">
        <v>59</v>
      </c>
      <c r="E5" s="6" t="s">
        <v>15</v>
      </c>
      <c r="F5" s="6" t="s">
        <v>4</v>
      </c>
      <c r="G5" s="6" t="s">
        <v>60</v>
      </c>
      <c r="H5" s="6" t="s">
        <v>16</v>
      </c>
      <c r="I5" s="7" t="s">
        <v>17</v>
      </c>
      <c r="J5" s="7" t="s">
        <v>61</v>
      </c>
      <c r="K5" s="7" t="s">
        <v>62</v>
      </c>
    </row>
    <row r="6" spans="1:11" x14ac:dyDescent="0.35">
      <c r="A6" s="71"/>
      <c r="B6" s="71"/>
      <c r="C6" s="8"/>
      <c r="D6" s="9">
        <f>C6*0.13</f>
        <v>0</v>
      </c>
      <c r="E6" s="9">
        <f>C6+D6</f>
        <v>0</v>
      </c>
      <c r="F6" s="8"/>
      <c r="G6" s="9">
        <f>C6*F6</f>
        <v>0</v>
      </c>
      <c r="H6" s="9">
        <f>D6*F6</f>
        <v>0</v>
      </c>
      <c r="I6" s="9">
        <f>G6+H6</f>
        <v>0</v>
      </c>
      <c r="J6" s="9">
        <f>I6</f>
        <v>0</v>
      </c>
      <c r="K6" s="41"/>
    </row>
    <row r="7" spans="1:11" x14ac:dyDescent="0.35">
      <c r="A7" s="71"/>
      <c r="B7" s="71"/>
      <c r="C7" s="8"/>
      <c r="D7" s="9">
        <f>C7*0.13</f>
        <v>0</v>
      </c>
      <c r="E7" s="9">
        <f>C7+D7</f>
        <v>0</v>
      </c>
      <c r="F7" s="8"/>
      <c r="G7" s="9">
        <f>E7*F7</f>
        <v>0</v>
      </c>
      <c r="H7" s="9">
        <f>D7*F7</f>
        <v>0</v>
      </c>
      <c r="I7" s="9">
        <f>G7+H7</f>
        <v>0</v>
      </c>
      <c r="J7" s="9">
        <f t="shared" ref="J7:J10" si="0">I7</f>
        <v>0</v>
      </c>
      <c r="K7" s="41"/>
    </row>
    <row r="8" spans="1:11" x14ac:dyDescent="0.35">
      <c r="A8" s="71"/>
      <c r="B8" s="71"/>
      <c r="C8" s="8"/>
      <c r="D8" s="9">
        <f>C8*0.13</f>
        <v>0</v>
      </c>
      <c r="E8" s="9">
        <f>C8+D8</f>
        <v>0</v>
      </c>
      <c r="F8" s="8"/>
      <c r="G8" s="9">
        <f>E8*F8</f>
        <v>0</v>
      </c>
      <c r="H8" s="9">
        <f>D8*F8</f>
        <v>0</v>
      </c>
      <c r="I8" s="9">
        <f>G8+H8</f>
        <v>0</v>
      </c>
      <c r="J8" s="9">
        <f t="shared" si="0"/>
        <v>0</v>
      </c>
      <c r="K8" s="41"/>
    </row>
    <row r="9" spans="1:11" x14ac:dyDescent="0.35">
      <c r="A9" s="56"/>
      <c r="B9" s="57"/>
      <c r="C9" s="8"/>
      <c r="D9" s="9">
        <f>C9*0.13</f>
        <v>0</v>
      </c>
      <c r="E9" s="9">
        <f>C9+D9</f>
        <v>0</v>
      </c>
      <c r="F9" s="8"/>
      <c r="G9" s="9">
        <f>E9*F9</f>
        <v>0</v>
      </c>
      <c r="H9" s="9">
        <f>D9*F9</f>
        <v>0</v>
      </c>
      <c r="I9" s="9">
        <f>G9+H9</f>
        <v>0</v>
      </c>
      <c r="J9" s="9">
        <f t="shared" si="0"/>
        <v>0</v>
      </c>
      <c r="K9" s="41"/>
    </row>
    <row r="10" spans="1:11" x14ac:dyDescent="0.35">
      <c r="A10" s="71"/>
      <c r="B10" s="71"/>
      <c r="C10" s="8"/>
      <c r="D10" s="9">
        <f>C10*0.13</f>
        <v>0</v>
      </c>
      <c r="E10" s="9">
        <f>C10+D10</f>
        <v>0</v>
      </c>
      <c r="F10" s="8"/>
      <c r="G10" s="9">
        <f>E10*F10</f>
        <v>0</v>
      </c>
      <c r="H10" s="9">
        <f>D10*F10</f>
        <v>0</v>
      </c>
      <c r="I10" s="9">
        <f>G10+H10</f>
        <v>0</v>
      </c>
      <c r="J10" s="9">
        <f t="shared" si="0"/>
        <v>0</v>
      </c>
      <c r="K10" s="41"/>
    </row>
    <row r="11" spans="1:11" x14ac:dyDescent="0.35">
      <c r="A11" s="85" t="s">
        <v>0</v>
      </c>
      <c r="B11" s="85"/>
      <c r="C11" s="10">
        <f>SUM(C6:C10)</f>
        <v>0</v>
      </c>
      <c r="D11" s="10">
        <f>SUM(D6:D10)</f>
        <v>0</v>
      </c>
      <c r="E11" s="10">
        <f>SUM(E6:E10)</f>
        <v>0</v>
      </c>
      <c r="F11" s="10"/>
      <c r="G11" s="10">
        <f>SUM(G6:G10)</f>
        <v>0</v>
      </c>
      <c r="H11" s="10">
        <f>SUM(H6:H10)</f>
        <v>0</v>
      </c>
      <c r="I11" s="10">
        <f>SUM(I6:I10)</f>
        <v>0</v>
      </c>
      <c r="J11" s="10">
        <f>SUM(J6:J10)</f>
        <v>0</v>
      </c>
      <c r="K11" s="7"/>
    </row>
    <row r="12" spans="1:11" ht="15" customHeight="1" x14ac:dyDescent="0.35">
      <c r="A12" s="11"/>
      <c r="B12" s="11"/>
      <c r="C12" s="11"/>
      <c r="D12" s="11"/>
      <c r="E12" s="11"/>
      <c r="F12" s="11"/>
      <c r="H12" s="11"/>
    </row>
    <row r="13" spans="1:11" ht="15" customHeight="1" x14ac:dyDescent="0.35">
      <c r="A13" s="108" t="s">
        <v>28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55.5" customHeight="1" x14ac:dyDescent="0.35">
      <c r="A14" s="88" t="s">
        <v>89</v>
      </c>
      <c r="B14" s="89"/>
      <c r="C14" s="7" t="s">
        <v>33</v>
      </c>
      <c r="D14" s="7" t="s">
        <v>1</v>
      </c>
      <c r="E14" s="7" t="s">
        <v>22</v>
      </c>
      <c r="F14" s="7" t="s">
        <v>31</v>
      </c>
      <c r="G14" s="6" t="s">
        <v>23</v>
      </c>
      <c r="H14" s="6" t="s">
        <v>32</v>
      </c>
      <c r="I14" s="7" t="s">
        <v>19</v>
      </c>
      <c r="J14" s="7" t="s">
        <v>61</v>
      </c>
      <c r="K14" s="7" t="s">
        <v>62</v>
      </c>
    </row>
    <row r="15" spans="1:11" x14ac:dyDescent="0.35">
      <c r="A15" s="71"/>
      <c r="B15" s="71"/>
      <c r="C15" s="8"/>
      <c r="D15" s="12"/>
      <c r="E15" s="8"/>
      <c r="F15" s="9">
        <f>E15*0.117</f>
        <v>0</v>
      </c>
      <c r="G15" s="9">
        <f>D15*E15</f>
        <v>0</v>
      </c>
      <c r="H15" s="9">
        <f>D15*F15</f>
        <v>0</v>
      </c>
      <c r="I15" s="9">
        <f>G15+H15</f>
        <v>0</v>
      </c>
      <c r="J15" s="9">
        <f>I15</f>
        <v>0</v>
      </c>
      <c r="K15" s="8"/>
    </row>
    <row r="16" spans="1:11" x14ac:dyDescent="0.35">
      <c r="A16" s="71"/>
      <c r="B16" s="71"/>
      <c r="C16" s="8"/>
      <c r="D16" s="12"/>
      <c r="E16" s="8"/>
      <c r="F16" s="9">
        <f>E16*0.117</f>
        <v>0</v>
      </c>
      <c r="G16" s="9">
        <f>D16*E16</f>
        <v>0</v>
      </c>
      <c r="H16" s="9">
        <f>D16*F16</f>
        <v>0</v>
      </c>
      <c r="I16" s="9">
        <f>G16+H16</f>
        <v>0</v>
      </c>
      <c r="J16" s="9">
        <f t="shared" ref="J16:J19" si="1">I16</f>
        <v>0</v>
      </c>
      <c r="K16" s="8"/>
    </row>
    <row r="17" spans="1:11" x14ac:dyDescent="0.35">
      <c r="A17" s="71"/>
      <c r="B17" s="71"/>
      <c r="C17" s="8"/>
      <c r="D17" s="12"/>
      <c r="E17" s="8"/>
      <c r="F17" s="9">
        <f>E17*0.117</f>
        <v>0</v>
      </c>
      <c r="G17" s="9">
        <f>D17*E17</f>
        <v>0</v>
      </c>
      <c r="H17" s="9">
        <f>D17*F17</f>
        <v>0</v>
      </c>
      <c r="I17" s="9">
        <f>G17+H17</f>
        <v>0</v>
      </c>
      <c r="J17" s="9">
        <f t="shared" si="1"/>
        <v>0</v>
      </c>
      <c r="K17" s="8"/>
    </row>
    <row r="18" spans="1:11" x14ac:dyDescent="0.35">
      <c r="A18" s="13"/>
      <c r="B18" s="14"/>
      <c r="C18" s="8"/>
      <c r="D18" s="12"/>
      <c r="E18" s="8"/>
      <c r="F18" s="9">
        <f>E18*0.117</f>
        <v>0</v>
      </c>
      <c r="G18" s="9">
        <f>D18*E18</f>
        <v>0</v>
      </c>
      <c r="H18" s="9">
        <f>D18*F18</f>
        <v>0</v>
      </c>
      <c r="I18" s="9">
        <f>G18+H18</f>
        <v>0</v>
      </c>
      <c r="J18" s="9">
        <f t="shared" si="1"/>
        <v>0</v>
      </c>
      <c r="K18" s="8"/>
    </row>
    <row r="19" spans="1:11" x14ac:dyDescent="0.35">
      <c r="A19" s="71"/>
      <c r="B19" s="71"/>
      <c r="C19" s="8"/>
      <c r="D19" s="12"/>
      <c r="E19" s="8"/>
      <c r="F19" s="9">
        <f>E19*0.117</f>
        <v>0</v>
      </c>
      <c r="G19" s="9">
        <f>D19*E19</f>
        <v>0</v>
      </c>
      <c r="H19" s="9">
        <f>D19*F19</f>
        <v>0</v>
      </c>
      <c r="I19" s="9">
        <f>G19+H19</f>
        <v>0</v>
      </c>
      <c r="J19" s="9">
        <f t="shared" si="1"/>
        <v>0</v>
      </c>
      <c r="K19" s="8"/>
    </row>
    <row r="20" spans="1:11" x14ac:dyDescent="0.35">
      <c r="A20" s="85" t="s">
        <v>0</v>
      </c>
      <c r="B20" s="85"/>
      <c r="C20" s="15"/>
      <c r="D20" s="15"/>
      <c r="E20" s="15"/>
      <c r="F20" s="10">
        <f>SUM(F15:F19)</f>
        <v>0</v>
      </c>
      <c r="G20" s="10">
        <f>SUM(G15:G19)</f>
        <v>0</v>
      </c>
      <c r="H20" s="10">
        <f>SUM(H15:H19)</f>
        <v>0</v>
      </c>
      <c r="I20" s="16">
        <f>SUM(I15:I19)</f>
        <v>0</v>
      </c>
      <c r="J20" s="16">
        <f>SUM(J15:J19)</f>
        <v>0</v>
      </c>
      <c r="K20" s="16"/>
    </row>
    <row r="21" spans="1:11" ht="15" customHeight="1" x14ac:dyDescent="0.35"/>
    <row r="22" spans="1:11" ht="17.25" customHeight="1" x14ac:dyDescent="0.35">
      <c r="A22" s="90" t="s">
        <v>30</v>
      </c>
      <c r="B22" s="91"/>
      <c r="C22" s="91"/>
      <c r="D22" s="91"/>
      <c r="E22" s="91"/>
      <c r="F22" s="91"/>
      <c r="G22" s="91"/>
      <c r="H22" s="91"/>
      <c r="I22" s="91"/>
      <c r="J22" s="91"/>
      <c r="K22" s="92"/>
    </row>
    <row r="23" spans="1:11" ht="32.25" customHeight="1" x14ac:dyDescent="0.35">
      <c r="A23" s="88" t="s">
        <v>3</v>
      </c>
      <c r="B23" s="89"/>
      <c r="C23" s="106" t="s">
        <v>9</v>
      </c>
      <c r="D23" s="107"/>
      <c r="E23" s="106" t="s">
        <v>34</v>
      </c>
      <c r="F23" s="107"/>
      <c r="G23" s="17" t="s">
        <v>1</v>
      </c>
      <c r="H23" s="17" t="s">
        <v>21</v>
      </c>
      <c r="I23" s="7" t="s">
        <v>19</v>
      </c>
      <c r="J23" s="7" t="s">
        <v>18</v>
      </c>
      <c r="K23" s="7" t="s">
        <v>62</v>
      </c>
    </row>
    <row r="24" spans="1:11" x14ac:dyDescent="0.35">
      <c r="A24" s="71"/>
      <c r="B24" s="71"/>
      <c r="C24" s="66"/>
      <c r="D24" s="67"/>
      <c r="E24" s="66"/>
      <c r="F24" s="67"/>
      <c r="G24" s="18"/>
      <c r="H24" s="18"/>
      <c r="I24" s="19">
        <f>G24*H24</f>
        <v>0</v>
      </c>
      <c r="J24" s="19">
        <f>I24</f>
        <v>0</v>
      </c>
      <c r="K24" s="8"/>
    </row>
    <row r="25" spans="1:11" x14ac:dyDescent="0.35">
      <c r="A25" s="71"/>
      <c r="B25" s="71"/>
      <c r="C25" s="66"/>
      <c r="D25" s="67"/>
      <c r="E25" s="66"/>
      <c r="F25" s="67"/>
      <c r="G25" s="18"/>
      <c r="H25" s="18"/>
      <c r="I25" s="19">
        <f>G25*H25</f>
        <v>0</v>
      </c>
      <c r="J25" s="19">
        <f t="shared" ref="J25:J28" si="2">I25</f>
        <v>0</v>
      </c>
      <c r="K25" s="8"/>
    </row>
    <row r="26" spans="1:11" x14ac:dyDescent="0.35">
      <c r="A26" s="71"/>
      <c r="B26" s="71"/>
      <c r="C26" s="66"/>
      <c r="D26" s="67"/>
      <c r="E26" s="66"/>
      <c r="F26" s="67"/>
      <c r="G26" s="18"/>
      <c r="H26" s="18"/>
      <c r="I26" s="19">
        <f>G26*H26</f>
        <v>0</v>
      </c>
      <c r="J26" s="19">
        <f t="shared" si="2"/>
        <v>0</v>
      </c>
      <c r="K26" s="8"/>
    </row>
    <row r="27" spans="1:11" x14ac:dyDescent="0.35">
      <c r="A27" s="71"/>
      <c r="B27" s="71"/>
      <c r="C27" s="66"/>
      <c r="D27" s="67"/>
      <c r="E27" s="66"/>
      <c r="F27" s="67"/>
      <c r="G27" s="18"/>
      <c r="H27" s="18"/>
      <c r="I27" s="19">
        <f>G27*H27</f>
        <v>0</v>
      </c>
      <c r="J27" s="19">
        <f t="shared" si="2"/>
        <v>0</v>
      </c>
      <c r="K27" s="8"/>
    </row>
    <row r="28" spans="1:11" x14ac:dyDescent="0.35">
      <c r="A28" s="71"/>
      <c r="B28" s="71"/>
      <c r="C28" s="66"/>
      <c r="D28" s="67"/>
      <c r="E28" s="66"/>
      <c r="F28" s="67"/>
      <c r="G28" s="18"/>
      <c r="H28" s="18"/>
      <c r="I28" s="19">
        <f>G28*H28</f>
        <v>0</v>
      </c>
      <c r="J28" s="19">
        <f t="shared" si="2"/>
        <v>0</v>
      </c>
      <c r="K28" s="8"/>
    </row>
    <row r="29" spans="1:11" x14ac:dyDescent="0.35">
      <c r="A29" s="112" t="s">
        <v>0</v>
      </c>
      <c r="B29" s="113"/>
      <c r="C29" s="113"/>
      <c r="D29" s="113"/>
      <c r="E29" s="113"/>
      <c r="F29" s="113"/>
      <c r="G29" s="113"/>
      <c r="H29" s="114"/>
      <c r="I29" s="20">
        <f>SUM(I24:I28)</f>
        <v>0</v>
      </c>
      <c r="J29" s="20">
        <f>SUM(J24:J28)</f>
        <v>0</v>
      </c>
      <c r="K29" s="21"/>
    </row>
    <row r="30" spans="1:11" x14ac:dyDescent="0.35">
      <c r="A30" s="86" t="s">
        <v>26</v>
      </c>
      <c r="B30" s="87"/>
      <c r="C30" s="87"/>
      <c r="D30" s="87"/>
      <c r="E30" s="87"/>
      <c r="F30" s="87"/>
      <c r="G30" s="87"/>
      <c r="H30" s="87"/>
      <c r="I30" s="22">
        <f>I29+I20+I11</f>
        <v>0</v>
      </c>
      <c r="J30" s="22">
        <f>J29+J20+J11</f>
        <v>0</v>
      </c>
      <c r="K30" s="22"/>
    </row>
    <row r="31" spans="1:11" ht="30.75" customHeight="1" x14ac:dyDescent="0.35">
      <c r="A31" s="93" t="s">
        <v>5</v>
      </c>
      <c r="B31" s="94"/>
      <c r="C31" s="94"/>
      <c r="D31" s="94"/>
      <c r="E31" s="94"/>
      <c r="F31" s="94"/>
      <c r="G31" s="94"/>
      <c r="H31" s="94"/>
      <c r="I31" s="94"/>
      <c r="J31" s="94"/>
      <c r="K31" s="95"/>
    </row>
    <row r="32" spans="1:11" ht="15.75" customHeight="1" x14ac:dyDescent="0.35">
      <c r="A32" s="98" t="s">
        <v>11</v>
      </c>
      <c r="B32" s="99"/>
      <c r="C32" s="99"/>
      <c r="D32" s="99"/>
      <c r="E32" s="99"/>
      <c r="F32" s="99"/>
      <c r="G32" s="99"/>
      <c r="H32" s="99"/>
      <c r="I32" s="99"/>
      <c r="J32" s="99"/>
      <c r="K32" s="100"/>
    </row>
    <row r="33" spans="1:11" ht="58.5" customHeight="1" x14ac:dyDescent="0.35">
      <c r="A33" s="96" t="s">
        <v>12</v>
      </c>
      <c r="B33" s="97"/>
      <c r="C33" s="96" t="s">
        <v>35</v>
      </c>
      <c r="D33" s="97"/>
      <c r="E33" s="96" t="s">
        <v>21</v>
      </c>
      <c r="F33" s="97"/>
      <c r="G33" s="96" t="s">
        <v>36</v>
      </c>
      <c r="H33" s="97"/>
      <c r="I33" s="26" t="s">
        <v>19</v>
      </c>
      <c r="J33" s="26" t="s">
        <v>18</v>
      </c>
      <c r="K33" s="26" t="s">
        <v>62</v>
      </c>
    </row>
    <row r="34" spans="1:11" x14ac:dyDescent="0.3">
      <c r="A34" s="76"/>
      <c r="B34" s="76"/>
      <c r="C34" s="56"/>
      <c r="D34" s="57"/>
      <c r="E34" s="74"/>
      <c r="F34" s="75"/>
      <c r="G34" s="72"/>
      <c r="H34" s="73"/>
      <c r="I34" s="27">
        <f>E34*G34</f>
        <v>0</v>
      </c>
      <c r="J34" s="27">
        <f>I34</f>
        <v>0</v>
      </c>
      <c r="K34" s="28"/>
    </row>
    <row r="35" spans="1:11" x14ac:dyDescent="0.3">
      <c r="A35" s="76"/>
      <c r="B35" s="76"/>
      <c r="C35" s="56"/>
      <c r="D35" s="57"/>
      <c r="E35" s="74"/>
      <c r="F35" s="75"/>
      <c r="G35" s="72"/>
      <c r="H35" s="73"/>
      <c r="I35" s="27">
        <f>E35*G35</f>
        <v>0</v>
      </c>
      <c r="J35" s="27">
        <f t="shared" ref="J35:J38" si="3">I35</f>
        <v>0</v>
      </c>
      <c r="K35" s="28"/>
    </row>
    <row r="36" spans="1:11" x14ac:dyDescent="0.3">
      <c r="A36" s="76"/>
      <c r="B36" s="76"/>
      <c r="C36" s="56"/>
      <c r="D36" s="57"/>
      <c r="E36" s="74"/>
      <c r="F36" s="75"/>
      <c r="G36" s="72"/>
      <c r="H36" s="73"/>
      <c r="I36" s="27">
        <f>E36*G36</f>
        <v>0</v>
      </c>
      <c r="J36" s="27">
        <f t="shared" si="3"/>
        <v>0</v>
      </c>
      <c r="K36" s="28"/>
    </row>
    <row r="37" spans="1:11" x14ac:dyDescent="0.3">
      <c r="A37" s="76"/>
      <c r="B37" s="76"/>
      <c r="C37" s="56"/>
      <c r="D37" s="57"/>
      <c r="E37" s="74"/>
      <c r="F37" s="75"/>
      <c r="G37" s="72"/>
      <c r="H37" s="73"/>
      <c r="I37" s="27">
        <f>E37*G37</f>
        <v>0</v>
      </c>
      <c r="J37" s="27">
        <f t="shared" si="3"/>
        <v>0</v>
      </c>
      <c r="K37" s="28"/>
    </row>
    <row r="38" spans="1:11" x14ac:dyDescent="0.3">
      <c r="A38" s="76"/>
      <c r="B38" s="76"/>
      <c r="C38" s="56"/>
      <c r="D38" s="57"/>
      <c r="E38" s="74"/>
      <c r="F38" s="75"/>
      <c r="G38" s="72"/>
      <c r="H38" s="73"/>
      <c r="I38" s="27">
        <f>E38*G38</f>
        <v>0</v>
      </c>
      <c r="J38" s="27">
        <f t="shared" si="3"/>
        <v>0</v>
      </c>
      <c r="K38" s="28"/>
    </row>
    <row r="39" spans="1:11" ht="15" customHeight="1" x14ac:dyDescent="0.3">
      <c r="A39" s="80" t="s">
        <v>24</v>
      </c>
      <c r="B39" s="80"/>
      <c r="C39" s="80"/>
      <c r="D39" s="80"/>
      <c r="E39" s="80"/>
      <c r="F39" s="80"/>
      <c r="G39" s="32"/>
      <c r="H39" s="33"/>
      <c r="I39" s="29">
        <f>SUM(I34:I38)</f>
        <v>0</v>
      </c>
      <c r="J39" s="29">
        <f>SUM(J34:J38)</f>
        <v>0</v>
      </c>
      <c r="K39" s="29"/>
    </row>
    <row r="40" spans="1:11" ht="15" customHeight="1" x14ac:dyDescent="0.3">
      <c r="A40" s="23"/>
      <c r="B40" s="23"/>
      <c r="C40" s="23"/>
      <c r="D40" s="23"/>
      <c r="E40" s="23"/>
      <c r="F40" s="23"/>
      <c r="G40" s="24"/>
    </row>
    <row r="41" spans="1:11" ht="15.75" customHeight="1" x14ac:dyDescent="0.35">
      <c r="A41" s="81" t="s">
        <v>13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ht="60" customHeight="1" x14ac:dyDescent="0.35">
      <c r="A42" s="77" t="s">
        <v>6</v>
      </c>
      <c r="B42" s="78"/>
      <c r="C42" s="77" t="s">
        <v>2</v>
      </c>
      <c r="D42" s="78"/>
      <c r="E42" s="77" t="s">
        <v>21</v>
      </c>
      <c r="F42" s="78"/>
      <c r="G42" s="83" t="s">
        <v>1</v>
      </c>
      <c r="H42" s="84"/>
      <c r="I42" s="30" t="s">
        <v>19</v>
      </c>
      <c r="J42" s="30" t="s">
        <v>18</v>
      </c>
      <c r="K42" s="30" t="s">
        <v>62</v>
      </c>
    </row>
    <row r="43" spans="1:11" x14ac:dyDescent="0.35">
      <c r="A43" s="56"/>
      <c r="B43" s="57"/>
      <c r="C43" s="71"/>
      <c r="D43" s="71"/>
      <c r="E43" s="79"/>
      <c r="F43" s="79"/>
      <c r="G43" s="74"/>
      <c r="H43" s="82"/>
      <c r="I43" s="25">
        <f t="shared" ref="I43:I47" si="4">E43*G43</f>
        <v>0</v>
      </c>
      <c r="J43" s="25">
        <f>I43</f>
        <v>0</v>
      </c>
      <c r="K43" s="8"/>
    </row>
    <row r="44" spans="1:11" x14ac:dyDescent="0.35">
      <c r="A44" s="56"/>
      <c r="B44" s="57"/>
      <c r="C44" s="71"/>
      <c r="D44" s="71"/>
      <c r="E44" s="58"/>
      <c r="F44" s="58"/>
      <c r="G44" s="66"/>
      <c r="H44" s="67"/>
      <c r="I44" s="25">
        <f t="shared" si="4"/>
        <v>0</v>
      </c>
      <c r="J44" s="25">
        <f t="shared" ref="J44:J47" si="5">I44</f>
        <v>0</v>
      </c>
      <c r="K44" s="8"/>
    </row>
    <row r="45" spans="1:11" x14ac:dyDescent="0.35">
      <c r="A45" s="56"/>
      <c r="B45" s="57"/>
      <c r="C45" s="71"/>
      <c r="D45" s="71"/>
      <c r="E45" s="58"/>
      <c r="F45" s="58"/>
      <c r="G45" s="66"/>
      <c r="H45" s="67"/>
      <c r="I45" s="25">
        <f t="shared" si="4"/>
        <v>0</v>
      </c>
      <c r="J45" s="25">
        <f t="shared" si="5"/>
        <v>0</v>
      </c>
      <c r="K45" s="8"/>
    </row>
    <row r="46" spans="1:11" x14ac:dyDescent="0.35">
      <c r="A46" s="56"/>
      <c r="B46" s="57"/>
      <c r="C46" s="71"/>
      <c r="D46" s="71"/>
      <c r="E46" s="58"/>
      <c r="F46" s="58"/>
      <c r="G46" s="66"/>
      <c r="H46" s="67"/>
      <c r="I46" s="25">
        <f t="shared" si="4"/>
        <v>0</v>
      </c>
      <c r="J46" s="25">
        <f t="shared" si="5"/>
        <v>0</v>
      </c>
      <c r="K46" s="8"/>
    </row>
    <row r="47" spans="1:11" x14ac:dyDescent="0.35">
      <c r="A47" s="56"/>
      <c r="B47" s="57"/>
      <c r="C47" s="71"/>
      <c r="D47" s="71"/>
      <c r="E47" s="58"/>
      <c r="F47" s="58"/>
      <c r="G47" s="66"/>
      <c r="H47" s="67"/>
      <c r="I47" s="25">
        <f t="shared" si="4"/>
        <v>0</v>
      </c>
      <c r="J47" s="25">
        <f t="shared" si="5"/>
        <v>0</v>
      </c>
      <c r="K47" s="8"/>
    </row>
    <row r="48" spans="1:11" x14ac:dyDescent="0.35">
      <c r="A48" s="59" t="s">
        <v>25</v>
      </c>
      <c r="B48" s="59"/>
      <c r="C48" s="59"/>
      <c r="D48" s="59"/>
      <c r="E48" s="59"/>
      <c r="F48" s="59"/>
      <c r="G48" s="59"/>
      <c r="H48" s="59"/>
      <c r="I48" s="34">
        <f>SUM(I43:I47)</f>
        <v>0</v>
      </c>
      <c r="J48" s="34">
        <f>SUM(J43:J47)</f>
        <v>0</v>
      </c>
      <c r="K48" s="34"/>
    </row>
    <row r="49" spans="1:11" x14ac:dyDescent="0.35">
      <c r="A49" s="31"/>
      <c r="B49" s="31"/>
      <c r="C49" s="31"/>
      <c r="D49" s="31"/>
      <c r="E49" s="31"/>
      <c r="F49" s="31"/>
      <c r="G49" s="31"/>
    </row>
    <row r="51" spans="1:11" x14ac:dyDescent="0.35">
      <c r="A51" s="60" t="s">
        <v>72</v>
      </c>
      <c r="B51" s="61"/>
      <c r="C51" s="61"/>
      <c r="D51" s="61"/>
      <c r="E51" s="61"/>
      <c r="F51" s="61"/>
      <c r="G51" s="61"/>
      <c r="H51" s="61"/>
      <c r="I51" s="61"/>
      <c r="J51" s="61"/>
      <c r="K51" s="62"/>
    </row>
    <row r="52" spans="1:11" x14ac:dyDescent="0.35">
      <c r="A52" s="68" t="s">
        <v>65</v>
      </c>
      <c r="B52" s="69"/>
      <c r="C52" s="69"/>
      <c r="D52" s="69"/>
      <c r="E52" s="69"/>
      <c r="F52" s="69"/>
      <c r="G52" s="69"/>
      <c r="H52" s="69"/>
      <c r="I52" s="69"/>
      <c r="J52" s="70"/>
      <c r="K52" s="42" t="s">
        <v>43</v>
      </c>
    </row>
    <row r="53" spans="1:11" x14ac:dyDescent="0.35">
      <c r="A53" s="63" t="s">
        <v>37</v>
      </c>
      <c r="B53" s="64"/>
      <c r="C53" s="64"/>
      <c r="D53" s="64"/>
      <c r="E53" s="64"/>
      <c r="F53" s="64"/>
      <c r="G53" s="64"/>
      <c r="H53" s="64"/>
      <c r="I53" s="64"/>
      <c r="J53" s="65"/>
      <c r="K53" s="21">
        <f>J11</f>
        <v>0</v>
      </c>
    </row>
    <row r="54" spans="1:11" x14ac:dyDescent="0.35">
      <c r="A54" s="63" t="s">
        <v>38</v>
      </c>
      <c r="B54" s="64"/>
      <c r="C54" s="64"/>
      <c r="D54" s="64"/>
      <c r="E54" s="64"/>
      <c r="F54" s="64"/>
      <c r="G54" s="64"/>
      <c r="H54" s="64"/>
      <c r="I54" s="64"/>
      <c r="J54" s="65"/>
      <c r="K54" s="21">
        <f>J20</f>
        <v>0</v>
      </c>
    </row>
    <row r="55" spans="1:11" x14ac:dyDescent="0.35">
      <c r="A55" s="63" t="s">
        <v>39</v>
      </c>
      <c r="B55" s="64"/>
      <c r="C55" s="64"/>
      <c r="D55" s="64"/>
      <c r="E55" s="64"/>
      <c r="F55" s="64"/>
      <c r="G55" s="64"/>
      <c r="H55" s="64"/>
      <c r="I55" s="64"/>
      <c r="J55" s="65"/>
      <c r="K55" s="21">
        <f>J29</f>
        <v>0</v>
      </c>
    </row>
    <row r="56" spans="1:11" x14ac:dyDescent="0.35">
      <c r="A56" s="63" t="s">
        <v>40</v>
      </c>
      <c r="B56" s="64"/>
      <c r="C56" s="64"/>
      <c r="D56" s="64"/>
      <c r="E56" s="64"/>
      <c r="F56" s="64"/>
      <c r="G56" s="64"/>
      <c r="H56" s="64"/>
      <c r="I56" s="64"/>
      <c r="J56" s="65"/>
      <c r="K56" s="35">
        <f>SUM(K53:K55)</f>
        <v>0</v>
      </c>
    </row>
    <row r="57" spans="1:11" x14ac:dyDescent="0.35">
      <c r="A57" s="63" t="s">
        <v>41</v>
      </c>
      <c r="B57" s="64"/>
      <c r="C57" s="64"/>
      <c r="D57" s="64"/>
      <c r="E57" s="64"/>
      <c r="F57" s="64"/>
      <c r="G57" s="64"/>
      <c r="H57" s="64"/>
      <c r="I57" s="64"/>
      <c r="J57" s="65"/>
      <c r="K57" s="35">
        <f>J39</f>
        <v>0</v>
      </c>
    </row>
    <row r="58" spans="1:11" x14ac:dyDescent="0.35">
      <c r="A58" s="63" t="s">
        <v>42</v>
      </c>
      <c r="B58" s="64"/>
      <c r="C58" s="64"/>
      <c r="D58" s="64"/>
      <c r="E58" s="64"/>
      <c r="F58" s="64"/>
      <c r="G58" s="64"/>
      <c r="H58" s="64"/>
      <c r="I58" s="64"/>
      <c r="J58" s="65"/>
      <c r="K58" s="35">
        <f>J48</f>
        <v>0</v>
      </c>
    </row>
    <row r="59" spans="1:11" x14ac:dyDescent="0.35">
      <c r="A59" s="53" t="s">
        <v>78</v>
      </c>
      <c r="B59" s="54"/>
      <c r="C59" s="54"/>
      <c r="D59" s="54"/>
      <c r="E59" s="54"/>
      <c r="F59" s="54"/>
      <c r="G59" s="54"/>
      <c r="H59" s="54"/>
      <c r="I59" s="54"/>
      <c r="J59" s="55"/>
      <c r="K59" s="22">
        <f>ROUND(SUM(K56:K58),-3)</f>
        <v>0</v>
      </c>
    </row>
  </sheetData>
  <mergeCells count="100">
    <mergeCell ref="A7:B7"/>
    <mergeCell ref="A2:K2"/>
    <mergeCell ref="A3:K3"/>
    <mergeCell ref="A4:K4"/>
    <mergeCell ref="A5:B5"/>
    <mergeCell ref="A6:B6"/>
    <mergeCell ref="A22:K22"/>
    <mergeCell ref="A8:B8"/>
    <mergeCell ref="A9:B9"/>
    <mergeCell ref="A10:B10"/>
    <mergeCell ref="A11:B11"/>
    <mergeCell ref="A13:K13"/>
    <mergeCell ref="A14:B14"/>
    <mergeCell ref="A15:B15"/>
    <mergeCell ref="A16:B16"/>
    <mergeCell ref="A17:B17"/>
    <mergeCell ref="A19:B19"/>
    <mergeCell ref="A20:B20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29:H29"/>
    <mergeCell ref="A30:H30"/>
    <mergeCell ref="A31:K31"/>
    <mergeCell ref="A32:K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A38:B38"/>
    <mergeCell ref="C38:D38"/>
    <mergeCell ref="E38:F38"/>
    <mergeCell ref="G38:H38"/>
    <mergeCell ref="A39:F39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A46:B46"/>
    <mergeCell ref="C46:D46"/>
    <mergeCell ref="E46:F46"/>
    <mergeCell ref="G46:H46"/>
    <mergeCell ref="A47:B47"/>
    <mergeCell ref="C47:D47"/>
    <mergeCell ref="E47:F47"/>
    <mergeCell ref="G47:H47"/>
    <mergeCell ref="A56:J56"/>
    <mergeCell ref="A57:J57"/>
    <mergeCell ref="A58:J58"/>
    <mergeCell ref="A59:J59"/>
    <mergeCell ref="A48:H48"/>
    <mergeCell ref="A51:K51"/>
    <mergeCell ref="A52:J52"/>
    <mergeCell ref="A53:J53"/>
    <mergeCell ref="A54:J54"/>
    <mergeCell ref="A55:J55"/>
  </mergeCells>
  <dataValidations disablePrompts="1" count="5">
    <dataValidation type="whole" operator="greaterThanOrEqual" allowBlank="1" showInputMessage="1" showErrorMessage="1" error="Csak egész szám írható a cellába!" sqref="C6:C10 E15:G19 J24:J28 H11 G24:G28 G6:G11 E6:F10 G43:G47 K11 E43:E47 K15 I6:J11 K48 I43:J48" xr:uid="{FA7383C2-ABBC-4FA2-8233-9FC37F0ED5B7}">
      <formula1>0</formula1>
    </dataValidation>
    <dataValidation type="decimal" operator="greaterThanOrEqual" allowBlank="1" showInputMessage="1" showErrorMessage="1" error="Csak szám írható a cellába!" sqref="D6:D10 D15:D19 E34:E38" xr:uid="{07AC94D9-51CC-4CD2-AEC5-19FDDF491197}">
      <formula1>0</formula1>
    </dataValidation>
    <dataValidation operator="greaterThanOrEqual" allowBlank="1" showInputMessage="1" showErrorMessage="1" error="Csak egész szám írható a cellába!" sqref="E24:E28 K6:K10 K34:K38 K43:K47" xr:uid="{5E7C9403-3411-4EE2-85C5-0C9181A8A6ED}"/>
    <dataValidation type="decimal" operator="greaterThanOrEqual" allowBlank="1" showInputMessage="1" showErrorMessage="1" error="Csak egész szám írható a cellába!" sqref="I34:J39 K39" xr:uid="{2B117229-BDC3-46B7-A89E-A28B89971886}">
      <formula1>0</formula1>
    </dataValidation>
    <dataValidation allowBlank="1" showErrorMessage="1" sqref="K24:K28" xr:uid="{C512D457-661C-4182-A4ED-058CF5098A6A}"/>
  </dataValidations>
  <pageMargins left="0.70866141732283472" right="0.86614173228346458" top="0.90909090909090906" bottom="0.67973484848484844" header="0.31496062992125984" footer="0.31496062992125984"/>
  <pageSetup paperSize="9" scale="99" fitToHeight="0" orientation="landscape" r:id="rId1"/>
  <headerFooter alignWithMargins="0">
    <oddHeader>&amp;CAz Adatlap 3. sz. melléklete
költségvetés
3.1.3. addiktológiai, illetve pszichiátriai problémával rendelkező hajléktalan emberek elhelyezése és ellátása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EA4C-F677-4C13-99E9-6FCAF7FC6E15}">
  <sheetPr>
    <pageSetUpPr fitToPage="1"/>
  </sheetPr>
  <dimension ref="A2:K26"/>
  <sheetViews>
    <sheetView view="pageLayout" topLeftCell="A40" zoomScale="110" zoomScaleNormal="100" zoomScalePageLayoutView="110" workbookViewId="0">
      <selection activeCell="E4" sqref="E4:F4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9.1796875" style="4" customWidth="1"/>
    <col min="12" max="16384" width="9" style="4"/>
  </cols>
  <sheetData>
    <row r="2" spans="1:11" ht="30.75" customHeight="1" x14ac:dyDescent="0.35">
      <c r="A2" s="93" t="s">
        <v>5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1" ht="15.75" customHeight="1" x14ac:dyDescent="0.35">
      <c r="A3" s="98" t="s">
        <v>66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ht="58.5" customHeight="1" x14ac:dyDescent="0.35">
      <c r="A4" s="96" t="s">
        <v>12</v>
      </c>
      <c r="B4" s="97"/>
      <c r="C4" s="96" t="s">
        <v>35</v>
      </c>
      <c r="D4" s="97"/>
      <c r="E4" s="96" t="s">
        <v>21</v>
      </c>
      <c r="F4" s="97"/>
      <c r="G4" s="96" t="s">
        <v>36</v>
      </c>
      <c r="H4" s="97"/>
      <c r="I4" s="26" t="s">
        <v>19</v>
      </c>
      <c r="J4" s="26" t="s">
        <v>18</v>
      </c>
      <c r="K4" s="26" t="s">
        <v>62</v>
      </c>
    </row>
    <row r="5" spans="1:11" x14ac:dyDescent="0.3">
      <c r="A5" s="76"/>
      <c r="B5" s="76"/>
      <c r="C5" s="56"/>
      <c r="D5" s="57"/>
      <c r="E5" s="74"/>
      <c r="F5" s="75"/>
      <c r="G5" s="72"/>
      <c r="H5" s="73"/>
      <c r="I5" s="27">
        <f>E5*G5</f>
        <v>0</v>
      </c>
      <c r="J5" s="27">
        <f>I5</f>
        <v>0</v>
      </c>
      <c r="K5" s="28"/>
    </row>
    <row r="6" spans="1:11" x14ac:dyDescent="0.3">
      <c r="A6" s="76"/>
      <c r="B6" s="76"/>
      <c r="C6" s="56"/>
      <c r="D6" s="57"/>
      <c r="E6" s="74"/>
      <c r="F6" s="75"/>
      <c r="G6" s="72"/>
      <c r="H6" s="73"/>
      <c r="I6" s="27">
        <f>E6*G6</f>
        <v>0</v>
      </c>
      <c r="J6" s="27">
        <f t="shared" ref="J6:J9" si="0">I6</f>
        <v>0</v>
      </c>
      <c r="K6" s="28"/>
    </row>
    <row r="7" spans="1:11" x14ac:dyDescent="0.3">
      <c r="A7" s="76"/>
      <c r="B7" s="76"/>
      <c r="C7" s="56"/>
      <c r="D7" s="57"/>
      <c r="E7" s="74"/>
      <c r="F7" s="75"/>
      <c r="G7" s="72"/>
      <c r="H7" s="73"/>
      <c r="I7" s="27">
        <f>E7*G7</f>
        <v>0</v>
      </c>
      <c r="J7" s="27">
        <f t="shared" si="0"/>
        <v>0</v>
      </c>
      <c r="K7" s="28"/>
    </row>
    <row r="8" spans="1:11" x14ac:dyDescent="0.3">
      <c r="A8" s="76"/>
      <c r="B8" s="76"/>
      <c r="C8" s="56"/>
      <c r="D8" s="57"/>
      <c r="E8" s="74"/>
      <c r="F8" s="75"/>
      <c r="G8" s="72"/>
      <c r="H8" s="73"/>
      <c r="I8" s="27">
        <f>E8*G8</f>
        <v>0</v>
      </c>
      <c r="J8" s="27">
        <f t="shared" si="0"/>
        <v>0</v>
      </c>
      <c r="K8" s="28"/>
    </row>
    <row r="9" spans="1:11" x14ac:dyDescent="0.3">
      <c r="A9" s="76"/>
      <c r="B9" s="76"/>
      <c r="C9" s="56"/>
      <c r="D9" s="57"/>
      <c r="E9" s="74"/>
      <c r="F9" s="75"/>
      <c r="G9" s="72"/>
      <c r="H9" s="73"/>
      <c r="I9" s="27">
        <f>E9*G9</f>
        <v>0</v>
      </c>
      <c r="J9" s="27">
        <f t="shared" si="0"/>
        <v>0</v>
      </c>
      <c r="K9" s="28"/>
    </row>
    <row r="10" spans="1:11" ht="15" customHeight="1" x14ac:dyDescent="0.3">
      <c r="A10" s="80" t="s">
        <v>24</v>
      </c>
      <c r="B10" s="80"/>
      <c r="C10" s="80"/>
      <c r="D10" s="80"/>
      <c r="E10" s="80"/>
      <c r="F10" s="80"/>
      <c r="G10" s="32"/>
      <c r="H10" s="33"/>
      <c r="I10" s="29">
        <f>SUM(I5:I9)</f>
        <v>0</v>
      </c>
      <c r="J10" s="29">
        <f>SUM(J5:J9)</f>
        <v>0</v>
      </c>
      <c r="K10" s="29"/>
    </row>
    <row r="11" spans="1:11" ht="15" customHeight="1" x14ac:dyDescent="0.3">
      <c r="A11" s="23"/>
      <c r="B11" s="23"/>
      <c r="C11" s="23"/>
      <c r="D11" s="23"/>
      <c r="E11" s="23"/>
      <c r="F11" s="23"/>
      <c r="G11" s="24"/>
    </row>
    <row r="12" spans="1:11" ht="15.75" customHeight="1" x14ac:dyDescent="0.35">
      <c r="A12" s="81" t="s">
        <v>67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60" customHeight="1" x14ac:dyDescent="0.35">
      <c r="A13" s="77" t="s">
        <v>6</v>
      </c>
      <c r="B13" s="78"/>
      <c r="C13" s="77" t="s">
        <v>2</v>
      </c>
      <c r="D13" s="78"/>
      <c r="E13" s="77" t="s">
        <v>21</v>
      </c>
      <c r="F13" s="78"/>
      <c r="G13" s="83" t="s">
        <v>1</v>
      </c>
      <c r="H13" s="84"/>
      <c r="I13" s="30" t="s">
        <v>19</v>
      </c>
      <c r="J13" s="30" t="s">
        <v>18</v>
      </c>
      <c r="K13" s="30" t="s">
        <v>62</v>
      </c>
    </row>
    <row r="14" spans="1:11" x14ac:dyDescent="0.35">
      <c r="A14" s="56"/>
      <c r="B14" s="57"/>
      <c r="C14" s="71"/>
      <c r="D14" s="71"/>
      <c r="E14" s="79"/>
      <c r="F14" s="79"/>
      <c r="G14" s="74"/>
      <c r="H14" s="82"/>
      <c r="I14" s="25">
        <f t="shared" ref="I14:I18" si="1">E14*G14</f>
        <v>0</v>
      </c>
      <c r="J14" s="25">
        <f>I14</f>
        <v>0</v>
      </c>
      <c r="K14" s="8"/>
    </row>
    <row r="15" spans="1:11" x14ac:dyDescent="0.35">
      <c r="A15" s="56"/>
      <c r="B15" s="57"/>
      <c r="C15" s="71"/>
      <c r="D15" s="71"/>
      <c r="E15" s="58"/>
      <c r="F15" s="58"/>
      <c r="G15" s="66"/>
      <c r="H15" s="67"/>
      <c r="I15" s="25">
        <f t="shared" si="1"/>
        <v>0</v>
      </c>
      <c r="J15" s="25">
        <f t="shared" ref="J15:J18" si="2">I15</f>
        <v>0</v>
      </c>
      <c r="K15" s="8"/>
    </row>
    <row r="16" spans="1:11" x14ac:dyDescent="0.35">
      <c r="A16" s="56"/>
      <c r="B16" s="57"/>
      <c r="C16" s="71"/>
      <c r="D16" s="71"/>
      <c r="E16" s="58"/>
      <c r="F16" s="58"/>
      <c r="G16" s="66"/>
      <c r="H16" s="67"/>
      <c r="I16" s="25">
        <f t="shared" si="1"/>
        <v>0</v>
      </c>
      <c r="J16" s="25">
        <f t="shared" si="2"/>
        <v>0</v>
      </c>
      <c r="K16" s="8"/>
    </row>
    <row r="17" spans="1:11" x14ac:dyDescent="0.35">
      <c r="A17" s="56"/>
      <c r="B17" s="57"/>
      <c r="C17" s="71"/>
      <c r="D17" s="71"/>
      <c r="E17" s="58"/>
      <c r="F17" s="58"/>
      <c r="G17" s="66"/>
      <c r="H17" s="67"/>
      <c r="I17" s="25">
        <f t="shared" si="1"/>
        <v>0</v>
      </c>
      <c r="J17" s="25">
        <f t="shared" si="2"/>
        <v>0</v>
      </c>
      <c r="K17" s="8"/>
    </row>
    <row r="18" spans="1:11" x14ac:dyDescent="0.35">
      <c r="A18" s="56"/>
      <c r="B18" s="57"/>
      <c r="C18" s="71"/>
      <c r="D18" s="71"/>
      <c r="E18" s="58"/>
      <c r="F18" s="58"/>
      <c r="G18" s="66"/>
      <c r="H18" s="67"/>
      <c r="I18" s="25">
        <f t="shared" si="1"/>
        <v>0</v>
      </c>
      <c r="J18" s="25">
        <f t="shared" si="2"/>
        <v>0</v>
      </c>
      <c r="K18" s="8"/>
    </row>
    <row r="19" spans="1:11" x14ac:dyDescent="0.35">
      <c r="A19" s="59" t="s">
        <v>25</v>
      </c>
      <c r="B19" s="59"/>
      <c r="C19" s="59"/>
      <c r="D19" s="59"/>
      <c r="E19" s="59"/>
      <c r="F19" s="59"/>
      <c r="G19" s="59"/>
      <c r="H19" s="59"/>
      <c r="I19" s="34">
        <f>SUM(I14:I18)</f>
        <v>0</v>
      </c>
      <c r="J19" s="34">
        <f>SUM(J14:J18)</f>
        <v>0</v>
      </c>
      <c r="K19" s="34"/>
    </row>
    <row r="20" spans="1:11" x14ac:dyDescent="0.35">
      <c r="A20" s="31"/>
      <c r="B20" s="31"/>
      <c r="C20" s="31"/>
      <c r="D20" s="31"/>
      <c r="E20" s="31"/>
      <c r="F20" s="31"/>
      <c r="G20" s="31"/>
    </row>
    <row r="22" spans="1:11" x14ac:dyDescent="0.35">
      <c r="A22" s="60" t="s">
        <v>74</v>
      </c>
      <c r="B22" s="61"/>
      <c r="C22" s="61"/>
      <c r="D22" s="61"/>
      <c r="E22" s="61"/>
      <c r="F22" s="61"/>
      <c r="G22" s="61"/>
      <c r="H22" s="61"/>
      <c r="I22" s="61"/>
      <c r="J22" s="61"/>
      <c r="K22" s="62"/>
    </row>
    <row r="23" spans="1:11" x14ac:dyDescent="0.35">
      <c r="A23" s="68" t="s">
        <v>65</v>
      </c>
      <c r="B23" s="69"/>
      <c r="C23" s="69"/>
      <c r="D23" s="69"/>
      <c r="E23" s="69"/>
      <c r="F23" s="69"/>
      <c r="G23" s="69"/>
      <c r="H23" s="69"/>
      <c r="I23" s="69"/>
      <c r="J23" s="70"/>
      <c r="K23" s="42" t="s">
        <v>43</v>
      </c>
    </row>
    <row r="24" spans="1:11" x14ac:dyDescent="0.35">
      <c r="A24" s="63" t="s">
        <v>68</v>
      </c>
      <c r="B24" s="64"/>
      <c r="C24" s="64"/>
      <c r="D24" s="64"/>
      <c r="E24" s="64"/>
      <c r="F24" s="64"/>
      <c r="G24" s="64"/>
      <c r="H24" s="64"/>
      <c r="I24" s="64"/>
      <c r="J24" s="65"/>
      <c r="K24" s="35">
        <f>J10</f>
        <v>0</v>
      </c>
    </row>
    <row r="25" spans="1:11" x14ac:dyDescent="0.35">
      <c r="A25" s="63" t="s">
        <v>69</v>
      </c>
      <c r="B25" s="64"/>
      <c r="C25" s="64"/>
      <c r="D25" s="64"/>
      <c r="E25" s="64"/>
      <c r="F25" s="64"/>
      <c r="G25" s="64"/>
      <c r="H25" s="64"/>
      <c r="I25" s="64"/>
      <c r="J25" s="65"/>
      <c r="K25" s="35">
        <f>J19</f>
        <v>0</v>
      </c>
    </row>
    <row r="26" spans="1:11" x14ac:dyDescent="0.35">
      <c r="A26" s="53" t="s">
        <v>70</v>
      </c>
      <c r="B26" s="54"/>
      <c r="C26" s="54"/>
      <c r="D26" s="54"/>
      <c r="E26" s="54"/>
      <c r="F26" s="54"/>
      <c r="G26" s="54"/>
      <c r="H26" s="54"/>
      <c r="I26" s="54"/>
      <c r="J26" s="55"/>
      <c r="K26" s="22">
        <f>ROUND(SUM(K24:K25),-3)</f>
        <v>0</v>
      </c>
    </row>
  </sheetData>
  <mergeCells count="58">
    <mergeCell ref="A2:K2"/>
    <mergeCell ref="A3:K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12:K12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F10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24:J24"/>
    <mergeCell ref="A25:J25"/>
    <mergeCell ref="A26:J26"/>
    <mergeCell ref="A19:H19"/>
    <mergeCell ref="A22:K22"/>
    <mergeCell ref="A23:J23"/>
  </mergeCells>
  <dataValidations disablePrompts="1" count="4">
    <dataValidation type="decimal" operator="greaterThanOrEqual" allowBlank="1" showInputMessage="1" showErrorMessage="1" error="Csak egész szám írható a cellába!" sqref="I5:J10 K10" xr:uid="{11D4CAB0-A84C-4596-AE39-805A0F0D93BA}">
      <formula1>0</formula1>
    </dataValidation>
    <dataValidation operator="greaterThanOrEqual" allowBlank="1" showInputMessage="1" showErrorMessage="1" error="Csak egész szám írható a cellába!" sqref="K5:K9 K14:K18" xr:uid="{1F30F2AE-2E29-4FD7-BF90-EC40A53686B6}"/>
    <dataValidation type="decimal" operator="greaterThanOrEqual" allowBlank="1" showInputMessage="1" showErrorMessage="1" error="Csak szám írható a cellába!" sqref="E5:E9" xr:uid="{6A47DE3B-A8BC-4659-99AB-64717D330B58}">
      <formula1>0</formula1>
    </dataValidation>
    <dataValidation type="whole" operator="greaterThanOrEqual" allowBlank="1" showInputMessage="1" showErrorMessage="1" error="Csak egész szám írható a cellába!" sqref="G14:G18 E14:E18 K19 I14:J19" xr:uid="{B7B22298-BCA4-44D1-B366-41145F206299}">
      <formula1>0</formula1>
    </dataValidation>
  </dataValidations>
  <pageMargins left="0.70866141732283472" right="0.86614173228346458" top="0.90909090909090906" bottom="0.67973484848484844" header="0.31496062992125984" footer="0.31496062992125984"/>
  <pageSetup paperSize="9" scale="99" fitToHeight="0" orientation="landscape" r:id="rId1"/>
  <headerFooter alignWithMargins="0">
    <oddHeader>&amp;CAz Adatlap 3. sz. melléklete
költségvetés
3.1.4.  hajléktalanellátó intézmények ellátási körülményeinek javítása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183A-441B-4C3A-B5AD-51FADE2D4AC7}">
  <sheetPr>
    <pageSetUpPr fitToPage="1"/>
  </sheetPr>
  <dimension ref="A1:K58"/>
  <sheetViews>
    <sheetView view="pageLayout" topLeftCell="A58" zoomScale="110" zoomScaleNormal="100" zoomScalePageLayoutView="110" workbookViewId="0">
      <selection activeCell="K58" sqref="K58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9.1796875" style="4" customWidth="1"/>
    <col min="12" max="16384" width="9" style="4"/>
  </cols>
  <sheetData>
    <row r="1" spans="1:11" ht="33" customHeight="1" x14ac:dyDescent="0.35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5" customFormat="1" ht="15" customHeight="1" x14ac:dyDescent="0.35">
      <c r="A2" s="103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ht="15" customHeight="1" x14ac:dyDescent="0.35">
      <c r="A3" s="109" t="s">
        <v>27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26" x14ac:dyDescent="0.35">
      <c r="A4" s="88" t="s">
        <v>88</v>
      </c>
      <c r="B4" s="89"/>
      <c r="C4" s="6" t="s">
        <v>58</v>
      </c>
      <c r="D4" s="6" t="s">
        <v>59</v>
      </c>
      <c r="E4" s="6" t="s">
        <v>15</v>
      </c>
      <c r="F4" s="6" t="s">
        <v>4</v>
      </c>
      <c r="G4" s="6" t="s">
        <v>60</v>
      </c>
      <c r="H4" s="6" t="s">
        <v>16</v>
      </c>
      <c r="I4" s="7" t="s">
        <v>17</v>
      </c>
      <c r="J4" s="7" t="s">
        <v>61</v>
      </c>
      <c r="K4" s="7" t="s">
        <v>62</v>
      </c>
    </row>
    <row r="5" spans="1:11" x14ac:dyDescent="0.35">
      <c r="A5" s="71"/>
      <c r="B5" s="71"/>
      <c r="C5" s="8"/>
      <c r="D5" s="9">
        <f>C5*0.13</f>
        <v>0</v>
      </c>
      <c r="E5" s="9">
        <f>C5+D5</f>
        <v>0</v>
      </c>
      <c r="F5" s="8"/>
      <c r="G5" s="9">
        <f>C5*F5</f>
        <v>0</v>
      </c>
      <c r="H5" s="9">
        <f>D5*F5</f>
        <v>0</v>
      </c>
      <c r="I5" s="9">
        <f>G5+H5</f>
        <v>0</v>
      </c>
      <c r="J5" s="9">
        <f>I5</f>
        <v>0</v>
      </c>
      <c r="K5" s="41"/>
    </row>
    <row r="6" spans="1:11" x14ac:dyDescent="0.35">
      <c r="A6" s="71"/>
      <c r="B6" s="71"/>
      <c r="C6" s="8"/>
      <c r="D6" s="9">
        <f>C6*0.13</f>
        <v>0</v>
      </c>
      <c r="E6" s="9">
        <f>C6+D6</f>
        <v>0</v>
      </c>
      <c r="F6" s="8"/>
      <c r="G6" s="9">
        <f>E6*F6</f>
        <v>0</v>
      </c>
      <c r="H6" s="9">
        <f>D6*F6</f>
        <v>0</v>
      </c>
      <c r="I6" s="9">
        <f>G6+H6</f>
        <v>0</v>
      </c>
      <c r="J6" s="9">
        <f t="shared" ref="J6:J9" si="0">I6</f>
        <v>0</v>
      </c>
      <c r="K6" s="41"/>
    </row>
    <row r="7" spans="1:11" x14ac:dyDescent="0.35">
      <c r="A7" s="71"/>
      <c r="B7" s="71"/>
      <c r="C7" s="8"/>
      <c r="D7" s="9">
        <f>C7*0.13</f>
        <v>0</v>
      </c>
      <c r="E7" s="9">
        <f>C7+D7</f>
        <v>0</v>
      </c>
      <c r="F7" s="8"/>
      <c r="G7" s="9">
        <f>E7*F7</f>
        <v>0</v>
      </c>
      <c r="H7" s="9">
        <f>D7*F7</f>
        <v>0</v>
      </c>
      <c r="I7" s="9">
        <f>G7+H7</f>
        <v>0</v>
      </c>
      <c r="J7" s="9">
        <f t="shared" si="0"/>
        <v>0</v>
      </c>
      <c r="K7" s="41"/>
    </row>
    <row r="8" spans="1:11" x14ac:dyDescent="0.35">
      <c r="A8" s="56"/>
      <c r="B8" s="57"/>
      <c r="C8" s="8"/>
      <c r="D8" s="9">
        <f>C8*0.13</f>
        <v>0</v>
      </c>
      <c r="E8" s="9">
        <f>C8+D8</f>
        <v>0</v>
      </c>
      <c r="F8" s="8"/>
      <c r="G8" s="9">
        <f>E8*F8</f>
        <v>0</v>
      </c>
      <c r="H8" s="9">
        <f>D8*F8</f>
        <v>0</v>
      </c>
      <c r="I8" s="9">
        <f>G8+H8</f>
        <v>0</v>
      </c>
      <c r="J8" s="9">
        <f t="shared" si="0"/>
        <v>0</v>
      </c>
      <c r="K8" s="41"/>
    </row>
    <row r="9" spans="1:11" x14ac:dyDescent="0.35">
      <c r="A9" s="71"/>
      <c r="B9" s="71"/>
      <c r="C9" s="8"/>
      <c r="D9" s="9">
        <f>C9*0.13</f>
        <v>0</v>
      </c>
      <c r="E9" s="9">
        <f>C9+D9</f>
        <v>0</v>
      </c>
      <c r="F9" s="8"/>
      <c r="G9" s="9">
        <f>E9*F9</f>
        <v>0</v>
      </c>
      <c r="H9" s="9">
        <f>D9*F9</f>
        <v>0</v>
      </c>
      <c r="I9" s="9">
        <f>G9+H9</f>
        <v>0</v>
      </c>
      <c r="J9" s="9">
        <f t="shared" si="0"/>
        <v>0</v>
      </c>
      <c r="K9" s="41"/>
    </row>
    <row r="10" spans="1:11" x14ac:dyDescent="0.35">
      <c r="A10" s="85" t="s">
        <v>0</v>
      </c>
      <c r="B10" s="85"/>
      <c r="C10" s="10">
        <f>SUM(C5:C9)</f>
        <v>0</v>
      </c>
      <c r="D10" s="10">
        <f>SUM(D5:D9)</f>
        <v>0</v>
      </c>
      <c r="E10" s="10">
        <f>SUM(E5:E9)</f>
        <v>0</v>
      </c>
      <c r="F10" s="10"/>
      <c r="G10" s="10">
        <f>SUM(G5:G9)</f>
        <v>0</v>
      </c>
      <c r="H10" s="10">
        <f>SUM(H5:H9)</f>
        <v>0</v>
      </c>
      <c r="I10" s="10">
        <f>SUM(I5:I9)</f>
        <v>0</v>
      </c>
      <c r="J10" s="10">
        <f>SUM(J5:J9)</f>
        <v>0</v>
      </c>
      <c r="K10" s="7"/>
    </row>
    <row r="11" spans="1:11" ht="15" customHeight="1" x14ac:dyDescent="0.35">
      <c r="A11" s="11"/>
      <c r="B11" s="11"/>
      <c r="C11" s="11"/>
      <c r="D11" s="11"/>
      <c r="E11" s="11"/>
      <c r="F11" s="11"/>
      <c r="H11" s="11"/>
    </row>
    <row r="12" spans="1:11" ht="15" customHeight="1" x14ac:dyDescent="0.35">
      <c r="A12" s="108" t="s">
        <v>28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55.5" customHeight="1" x14ac:dyDescent="0.35">
      <c r="A13" s="88" t="s">
        <v>89</v>
      </c>
      <c r="B13" s="89"/>
      <c r="C13" s="7" t="s">
        <v>33</v>
      </c>
      <c r="D13" s="7" t="s">
        <v>1</v>
      </c>
      <c r="E13" s="7" t="s">
        <v>22</v>
      </c>
      <c r="F13" s="7" t="s">
        <v>31</v>
      </c>
      <c r="G13" s="6" t="s">
        <v>23</v>
      </c>
      <c r="H13" s="6" t="s">
        <v>32</v>
      </c>
      <c r="I13" s="7" t="s">
        <v>19</v>
      </c>
      <c r="J13" s="7" t="s">
        <v>61</v>
      </c>
      <c r="K13" s="7" t="s">
        <v>62</v>
      </c>
    </row>
    <row r="14" spans="1:11" x14ac:dyDescent="0.35">
      <c r="A14" s="71"/>
      <c r="B14" s="71"/>
      <c r="C14" s="8"/>
      <c r="D14" s="12"/>
      <c r="E14" s="8"/>
      <c r="F14" s="9">
        <f>E14*0.117</f>
        <v>0</v>
      </c>
      <c r="G14" s="9">
        <f>D14*E14</f>
        <v>0</v>
      </c>
      <c r="H14" s="9">
        <f>D14*F14</f>
        <v>0</v>
      </c>
      <c r="I14" s="9">
        <f>G14+H14</f>
        <v>0</v>
      </c>
      <c r="J14" s="9">
        <f>I14</f>
        <v>0</v>
      </c>
      <c r="K14" s="8"/>
    </row>
    <row r="15" spans="1:11" x14ac:dyDescent="0.35">
      <c r="A15" s="71"/>
      <c r="B15" s="71"/>
      <c r="C15" s="8"/>
      <c r="D15" s="12"/>
      <c r="E15" s="8"/>
      <c r="F15" s="9">
        <f>E15*0.117</f>
        <v>0</v>
      </c>
      <c r="G15" s="9">
        <f>D15*E15</f>
        <v>0</v>
      </c>
      <c r="H15" s="9">
        <f>D15*F15</f>
        <v>0</v>
      </c>
      <c r="I15" s="9">
        <f>G15+H15</f>
        <v>0</v>
      </c>
      <c r="J15" s="9">
        <f t="shared" ref="J15:J18" si="1">I15</f>
        <v>0</v>
      </c>
      <c r="K15" s="8"/>
    </row>
    <row r="16" spans="1:11" x14ac:dyDescent="0.35">
      <c r="A16" s="71"/>
      <c r="B16" s="71"/>
      <c r="C16" s="8"/>
      <c r="D16" s="12"/>
      <c r="E16" s="8"/>
      <c r="F16" s="9">
        <f>E16*0.117</f>
        <v>0</v>
      </c>
      <c r="G16" s="9">
        <f>D16*E16</f>
        <v>0</v>
      </c>
      <c r="H16" s="9">
        <f>D16*F16</f>
        <v>0</v>
      </c>
      <c r="I16" s="9">
        <f>G16+H16</f>
        <v>0</v>
      </c>
      <c r="J16" s="9">
        <f t="shared" si="1"/>
        <v>0</v>
      </c>
      <c r="K16" s="8"/>
    </row>
    <row r="17" spans="1:11" x14ac:dyDescent="0.35">
      <c r="A17" s="13"/>
      <c r="B17" s="14"/>
      <c r="C17" s="8"/>
      <c r="D17" s="12"/>
      <c r="E17" s="8"/>
      <c r="F17" s="9">
        <f>E17*0.117</f>
        <v>0</v>
      </c>
      <c r="G17" s="9">
        <f>D17*E17</f>
        <v>0</v>
      </c>
      <c r="H17" s="9">
        <f>D17*F17</f>
        <v>0</v>
      </c>
      <c r="I17" s="9">
        <f>G17+H17</f>
        <v>0</v>
      </c>
      <c r="J17" s="9">
        <f t="shared" si="1"/>
        <v>0</v>
      </c>
      <c r="K17" s="8"/>
    </row>
    <row r="18" spans="1:11" x14ac:dyDescent="0.35">
      <c r="A18" s="71"/>
      <c r="B18" s="71"/>
      <c r="C18" s="8"/>
      <c r="D18" s="12"/>
      <c r="E18" s="8"/>
      <c r="F18" s="9">
        <f>E18*0.117</f>
        <v>0</v>
      </c>
      <c r="G18" s="9">
        <f>D18*E18</f>
        <v>0</v>
      </c>
      <c r="H18" s="9">
        <f>D18*F18</f>
        <v>0</v>
      </c>
      <c r="I18" s="9">
        <f>G18+H18</f>
        <v>0</v>
      </c>
      <c r="J18" s="9">
        <f t="shared" si="1"/>
        <v>0</v>
      </c>
      <c r="K18" s="8"/>
    </row>
    <row r="19" spans="1:11" x14ac:dyDescent="0.35">
      <c r="A19" s="85" t="s">
        <v>0</v>
      </c>
      <c r="B19" s="85"/>
      <c r="C19" s="15"/>
      <c r="D19" s="15"/>
      <c r="E19" s="15"/>
      <c r="F19" s="10">
        <f>SUM(F14:F18)</f>
        <v>0</v>
      </c>
      <c r="G19" s="10">
        <f>SUM(G14:G18)</f>
        <v>0</v>
      </c>
      <c r="H19" s="10">
        <f>SUM(H14:H18)</f>
        <v>0</v>
      </c>
      <c r="I19" s="16">
        <f>SUM(I14:I18)</f>
        <v>0</v>
      </c>
      <c r="J19" s="16">
        <f>SUM(J14:J18)</f>
        <v>0</v>
      </c>
      <c r="K19" s="16"/>
    </row>
    <row r="20" spans="1:11" ht="15" customHeight="1" x14ac:dyDescent="0.35"/>
    <row r="21" spans="1:11" ht="17.25" customHeight="1" x14ac:dyDescent="0.35">
      <c r="A21" s="90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2"/>
    </row>
    <row r="22" spans="1:11" ht="32.25" customHeight="1" x14ac:dyDescent="0.35">
      <c r="A22" s="88" t="s">
        <v>3</v>
      </c>
      <c r="B22" s="89"/>
      <c r="C22" s="106" t="s">
        <v>9</v>
      </c>
      <c r="D22" s="107"/>
      <c r="E22" s="106" t="s">
        <v>34</v>
      </c>
      <c r="F22" s="107"/>
      <c r="G22" s="17" t="s">
        <v>1</v>
      </c>
      <c r="H22" s="17" t="s">
        <v>21</v>
      </c>
      <c r="I22" s="7" t="s">
        <v>19</v>
      </c>
      <c r="J22" s="7" t="s">
        <v>18</v>
      </c>
      <c r="K22" s="7" t="s">
        <v>62</v>
      </c>
    </row>
    <row r="23" spans="1:11" x14ac:dyDescent="0.35">
      <c r="A23" s="71"/>
      <c r="B23" s="71"/>
      <c r="C23" s="66"/>
      <c r="D23" s="67"/>
      <c r="E23" s="66"/>
      <c r="F23" s="67"/>
      <c r="G23" s="18"/>
      <c r="H23" s="18"/>
      <c r="I23" s="19">
        <f>G23*H23</f>
        <v>0</v>
      </c>
      <c r="J23" s="19">
        <f>I23</f>
        <v>0</v>
      </c>
      <c r="K23" s="8"/>
    </row>
    <row r="24" spans="1:11" x14ac:dyDescent="0.35">
      <c r="A24" s="71"/>
      <c r="B24" s="71"/>
      <c r="C24" s="66"/>
      <c r="D24" s="67"/>
      <c r="E24" s="66"/>
      <c r="F24" s="67"/>
      <c r="G24" s="18"/>
      <c r="H24" s="18"/>
      <c r="I24" s="19">
        <f>G24*H24</f>
        <v>0</v>
      </c>
      <c r="J24" s="19">
        <f t="shared" ref="J24:J27" si="2">I24</f>
        <v>0</v>
      </c>
      <c r="K24" s="8"/>
    </row>
    <row r="25" spans="1:11" x14ac:dyDescent="0.35">
      <c r="A25" s="71"/>
      <c r="B25" s="71"/>
      <c r="C25" s="66"/>
      <c r="D25" s="67"/>
      <c r="E25" s="66"/>
      <c r="F25" s="67"/>
      <c r="G25" s="18"/>
      <c r="H25" s="18"/>
      <c r="I25" s="19">
        <f>G25*H25</f>
        <v>0</v>
      </c>
      <c r="J25" s="19">
        <f t="shared" si="2"/>
        <v>0</v>
      </c>
      <c r="K25" s="8"/>
    </row>
    <row r="26" spans="1:11" x14ac:dyDescent="0.35">
      <c r="A26" s="71"/>
      <c r="B26" s="71"/>
      <c r="C26" s="66"/>
      <c r="D26" s="67"/>
      <c r="E26" s="66"/>
      <c r="F26" s="67"/>
      <c r="G26" s="18"/>
      <c r="H26" s="18"/>
      <c r="I26" s="19">
        <f>G26*H26</f>
        <v>0</v>
      </c>
      <c r="J26" s="19">
        <f t="shared" si="2"/>
        <v>0</v>
      </c>
      <c r="K26" s="8"/>
    </row>
    <row r="27" spans="1:11" x14ac:dyDescent="0.35">
      <c r="A27" s="71"/>
      <c r="B27" s="71"/>
      <c r="C27" s="66"/>
      <c r="D27" s="67"/>
      <c r="E27" s="66"/>
      <c r="F27" s="67"/>
      <c r="G27" s="18"/>
      <c r="H27" s="18"/>
      <c r="I27" s="19">
        <f>G27*H27</f>
        <v>0</v>
      </c>
      <c r="J27" s="19">
        <f t="shared" si="2"/>
        <v>0</v>
      </c>
      <c r="K27" s="8"/>
    </row>
    <row r="28" spans="1:11" x14ac:dyDescent="0.35">
      <c r="A28" s="112" t="s">
        <v>0</v>
      </c>
      <c r="B28" s="113"/>
      <c r="C28" s="113"/>
      <c r="D28" s="113"/>
      <c r="E28" s="113"/>
      <c r="F28" s="113"/>
      <c r="G28" s="113"/>
      <c r="H28" s="114"/>
      <c r="I28" s="20">
        <f>SUM(I23:I27)</f>
        <v>0</v>
      </c>
      <c r="J28" s="20">
        <f>SUM(J23:J27)</f>
        <v>0</v>
      </c>
      <c r="K28" s="21"/>
    </row>
    <row r="29" spans="1:11" x14ac:dyDescent="0.35">
      <c r="A29" s="86" t="s">
        <v>26</v>
      </c>
      <c r="B29" s="87"/>
      <c r="C29" s="87"/>
      <c r="D29" s="87"/>
      <c r="E29" s="87"/>
      <c r="F29" s="87"/>
      <c r="G29" s="87"/>
      <c r="H29" s="87"/>
      <c r="I29" s="22">
        <f>I28+I19+I10</f>
        <v>0</v>
      </c>
      <c r="J29" s="22">
        <f>J28+J19+J10</f>
        <v>0</v>
      </c>
      <c r="K29" s="22"/>
    </row>
    <row r="30" spans="1:11" ht="30.75" customHeight="1" x14ac:dyDescent="0.35">
      <c r="A30" s="93" t="s">
        <v>5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spans="1:11" ht="15.75" customHeight="1" x14ac:dyDescent="0.35">
      <c r="A31" s="98" t="s">
        <v>11</v>
      </c>
      <c r="B31" s="99"/>
      <c r="C31" s="99"/>
      <c r="D31" s="99"/>
      <c r="E31" s="99"/>
      <c r="F31" s="99"/>
      <c r="G31" s="99"/>
      <c r="H31" s="99"/>
      <c r="I31" s="99"/>
      <c r="J31" s="99"/>
      <c r="K31" s="100"/>
    </row>
    <row r="32" spans="1:11" ht="58.5" customHeight="1" x14ac:dyDescent="0.35">
      <c r="A32" s="96" t="s">
        <v>12</v>
      </c>
      <c r="B32" s="97"/>
      <c r="C32" s="96" t="s">
        <v>35</v>
      </c>
      <c r="D32" s="97"/>
      <c r="E32" s="96" t="s">
        <v>21</v>
      </c>
      <c r="F32" s="97"/>
      <c r="G32" s="96" t="s">
        <v>36</v>
      </c>
      <c r="H32" s="97"/>
      <c r="I32" s="26" t="s">
        <v>19</v>
      </c>
      <c r="J32" s="26" t="s">
        <v>18</v>
      </c>
      <c r="K32" s="26" t="s">
        <v>62</v>
      </c>
    </row>
    <row r="33" spans="1:11" x14ac:dyDescent="0.3">
      <c r="A33" s="76"/>
      <c r="B33" s="76"/>
      <c r="C33" s="56"/>
      <c r="D33" s="57"/>
      <c r="E33" s="74"/>
      <c r="F33" s="75"/>
      <c r="G33" s="72"/>
      <c r="H33" s="73"/>
      <c r="I33" s="27">
        <f>E33*G33</f>
        <v>0</v>
      </c>
      <c r="J33" s="27">
        <f>I33</f>
        <v>0</v>
      </c>
      <c r="K33" s="28"/>
    </row>
    <row r="34" spans="1:11" x14ac:dyDescent="0.3">
      <c r="A34" s="76"/>
      <c r="B34" s="76"/>
      <c r="C34" s="56"/>
      <c r="D34" s="57"/>
      <c r="E34" s="74"/>
      <c r="F34" s="75"/>
      <c r="G34" s="72"/>
      <c r="H34" s="73"/>
      <c r="I34" s="27">
        <f>E34*G34</f>
        <v>0</v>
      </c>
      <c r="J34" s="27">
        <f t="shared" ref="J34:J37" si="3">I34</f>
        <v>0</v>
      </c>
      <c r="K34" s="28"/>
    </row>
    <row r="35" spans="1:11" x14ac:dyDescent="0.3">
      <c r="A35" s="76"/>
      <c r="B35" s="76"/>
      <c r="C35" s="56"/>
      <c r="D35" s="57"/>
      <c r="E35" s="74"/>
      <c r="F35" s="75"/>
      <c r="G35" s="72"/>
      <c r="H35" s="73"/>
      <c r="I35" s="27">
        <f>E35*G35</f>
        <v>0</v>
      </c>
      <c r="J35" s="27">
        <f t="shared" si="3"/>
        <v>0</v>
      </c>
      <c r="K35" s="28"/>
    </row>
    <row r="36" spans="1:11" x14ac:dyDescent="0.3">
      <c r="A36" s="76"/>
      <c r="B36" s="76"/>
      <c r="C36" s="56"/>
      <c r="D36" s="57"/>
      <c r="E36" s="74"/>
      <c r="F36" s="75"/>
      <c r="G36" s="72"/>
      <c r="H36" s="73"/>
      <c r="I36" s="27">
        <f>E36*G36</f>
        <v>0</v>
      </c>
      <c r="J36" s="27">
        <f t="shared" si="3"/>
        <v>0</v>
      </c>
      <c r="K36" s="28"/>
    </row>
    <row r="37" spans="1:11" x14ac:dyDescent="0.3">
      <c r="A37" s="76"/>
      <c r="B37" s="76"/>
      <c r="C37" s="56"/>
      <c r="D37" s="57"/>
      <c r="E37" s="74"/>
      <c r="F37" s="75"/>
      <c r="G37" s="72"/>
      <c r="H37" s="73"/>
      <c r="I37" s="27">
        <f>E37*G37</f>
        <v>0</v>
      </c>
      <c r="J37" s="27">
        <f t="shared" si="3"/>
        <v>0</v>
      </c>
      <c r="K37" s="28"/>
    </row>
    <row r="38" spans="1:11" ht="15" customHeight="1" x14ac:dyDescent="0.3">
      <c r="A38" s="80" t="s">
        <v>24</v>
      </c>
      <c r="B38" s="80"/>
      <c r="C38" s="80"/>
      <c r="D38" s="80"/>
      <c r="E38" s="80"/>
      <c r="F38" s="80"/>
      <c r="G38" s="32"/>
      <c r="H38" s="33"/>
      <c r="I38" s="29">
        <f>SUM(I33:I37)</f>
        <v>0</v>
      </c>
      <c r="J38" s="29">
        <f>SUM(J33:J37)</f>
        <v>0</v>
      </c>
      <c r="K38" s="29"/>
    </row>
    <row r="39" spans="1:11" ht="15" customHeight="1" x14ac:dyDescent="0.3">
      <c r="A39" s="23"/>
      <c r="B39" s="23"/>
      <c r="C39" s="23"/>
      <c r="D39" s="23"/>
      <c r="E39" s="23"/>
      <c r="F39" s="23"/>
      <c r="G39" s="24"/>
    </row>
    <row r="40" spans="1:11" ht="15.75" customHeight="1" x14ac:dyDescent="0.35">
      <c r="A40" s="81" t="s">
        <v>13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ht="60" customHeight="1" x14ac:dyDescent="0.35">
      <c r="A41" s="77" t="s">
        <v>6</v>
      </c>
      <c r="B41" s="78"/>
      <c r="C41" s="77" t="s">
        <v>2</v>
      </c>
      <c r="D41" s="78"/>
      <c r="E41" s="77" t="s">
        <v>21</v>
      </c>
      <c r="F41" s="78"/>
      <c r="G41" s="83" t="s">
        <v>1</v>
      </c>
      <c r="H41" s="84"/>
      <c r="I41" s="30" t="s">
        <v>19</v>
      </c>
      <c r="J41" s="30" t="s">
        <v>18</v>
      </c>
      <c r="K41" s="30" t="s">
        <v>62</v>
      </c>
    </row>
    <row r="42" spans="1:11" x14ac:dyDescent="0.35">
      <c r="A42" s="56"/>
      <c r="B42" s="57"/>
      <c r="C42" s="71"/>
      <c r="D42" s="71"/>
      <c r="E42" s="79"/>
      <c r="F42" s="79"/>
      <c r="G42" s="74"/>
      <c r="H42" s="82"/>
      <c r="I42" s="25">
        <f t="shared" ref="I42:I46" si="4">E42*G42</f>
        <v>0</v>
      </c>
      <c r="J42" s="25">
        <f>I42</f>
        <v>0</v>
      </c>
      <c r="K42" s="8"/>
    </row>
    <row r="43" spans="1:11" x14ac:dyDescent="0.35">
      <c r="A43" s="56"/>
      <c r="B43" s="57"/>
      <c r="C43" s="71"/>
      <c r="D43" s="71"/>
      <c r="E43" s="58"/>
      <c r="F43" s="58"/>
      <c r="G43" s="66"/>
      <c r="H43" s="67"/>
      <c r="I43" s="25">
        <f t="shared" si="4"/>
        <v>0</v>
      </c>
      <c r="J43" s="25">
        <f t="shared" ref="J43:J46" si="5">I43</f>
        <v>0</v>
      </c>
      <c r="K43" s="8"/>
    </row>
    <row r="44" spans="1:11" x14ac:dyDescent="0.35">
      <c r="A44" s="56"/>
      <c r="B44" s="57"/>
      <c r="C44" s="71"/>
      <c r="D44" s="71"/>
      <c r="E44" s="58"/>
      <c r="F44" s="58"/>
      <c r="G44" s="66"/>
      <c r="H44" s="67"/>
      <c r="I44" s="25">
        <f t="shared" si="4"/>
        <v>0</v>
      </c>
      <c r="J44" s="25">
        <f t="shared" si="5"/>
        <v>0</v>
      </c>
      <c r="K44" s="8"/>
    </row>
    <row r="45" spans="1:11" x14ac:dyDescent="0.35">
      <c r="A45" s="56"/>
      <c r="B45" s="57"/>
      <c r="C45" s="71"/>
      <c r="D45" s="71"/>
      <c r="E45" s="58"/>
      <c r="F45" s="58"/>
      <c r="G45" s="66"/>
      <c r="H45" s="67"/>
      <c r="I45" s="25">
        <f t="shared" si="4"/>
        <v>0</v>
      </c>
      <c r="J45" s="25">
        <f t="shared" si="5"/>
        <v>0</v>
      </c>
      <c r="K45" s="8"/>
    </row>
    <row r="46" spans="1:11" x14ac:dyDescent="0.35">
      <c r="A46" s="56"/>
      <c r="B46" s="57"/>
      <c r="C46" s="71"/>
      <c r="D46" s="71"/>
      <c r="E46" s="58"/>
      <c r="F46" s="58"/>
      <c r="G46" s="66"/>
      <c r="H46" s="67"/>
      <c r="I46" s="25">
        <f t="shared" si="4"/>
        <v>0</v>
      </c>
      <c r="J46" s="25">
        <f t="shared" si="5"/>
        <v>0</v>
      </c>
      <c r="K46" s="8"/>
    </row>
    <row r="47" spans="1:11" x14ac:dyDescent="0.35">
      <c r="A47" s="59" t="s">
        <v>25</v>
      </c>
      <c r="B47" s="59"/>
      <c r="C47" s="59"/>
      <c r="D47" s="59"/>
      <c r="E47" s="59"/>
      <c r="F47" s="59"/>
      <c r="G47" s="59"/>
      <c r="H47" s="59"/>
      <c r="I47" s="34">
        <f>SUM(I42:I46)</f>
        <v>0</v>
      </c>
      <c r="J47" s="34">
        <f>SUM(J42:J46)</f>
        <v>0</v>
      </c>
      <c r="K47" s="34"/>
    </row>
    <row r="48" spans="1:11" x14ac:dyDescent="0.35">
      <c r="A48" s="31"/>
      <c r="B48" s="31"/>
      <c r="C48" s="31"/>
      <c r="D48" s="31"/>
      <c r="E48" s="31"/>
      <c r="F48" s="31"/>
      <c r="G48" s="31"/>
    </row>
    <row r="50" spans="1:11" x14ac:dyDescent="0.35">
      <c r="A50" s="60" t="s">
        <v>75</v>
      </c>
      <c r="B50" s="61"/>
      <c r="C50" s="61"/>
      <c r="D50" s="61"/>
      <c r="E50" s="61"/>
      <c r="F50" s="61"/>
      <c r="G50" s="61"/>
      <c r="H50" s="61"/>
      <c r="I50" s="61"/>
      <c r="J50" s="61"/>
      <c r="K50" s="62"/>
    </row>
    <row r="51" spans="1:11" x14ac:dyDescent="0.35">
      <c r="A51" s="68" t="s">
        <v>65</v>
      </c>
      <c r="B51" s="69"/>
      <c r="C51" s="69"/>
      <c r="D51" s="69"/>
      <c r="E51" s="69"/>
      <c r="F51" s="69"/>
      <c r="G51" s="69"/>
      <c r="H51" s="69"/>
      <c r="I51" s="69"/>
      <c r="J51" s="70"/>
      <c r="K51" s="42" t="s">
        <v>43</v>
      </c>
    </row>
    <row r="52" spans="1:11" x14ac:dyDescent="0.35">
      <c r="A52" s="63" t="s">
        <v>37</v>
      </c>
      <c r="B52" s="64"/>
      <c r="C52" s="64"/>
      <c r="D52" s="64"/>
      <c r="E52" s="64"/>
      <c r="F52" s="64"/>
      <c r="G52" s="64"/>
      <c r="H52" s="64"/>
      <c r="I52" s="64"/>
      <c r="J52" s="65"/>
      <c r="K52" s="21">
        <f>J10</f>
        <v>0</v>
      </c>
    </row>
    <row r="53" spans="1:11" x14ac:dyDescent="0.35">
      <c r="A53" s="63" t="s">
        <v>38</v>
      </c>
      <c r="B53" s="64"/>
      <c r="C53" s="64"/>
      <c r="D53" s="64"/>
      <c r="E53" s="64"/>
      <c r="F53" s="64"/>
      <c r="G53" s="64"/>
      <c r="H53" s="64"/>
      <c r="I53" s="64"/>
      <c r="J53" s="65"/>
      <c r="K53" s="21">
        <f>J19</f>
        <v>0</v>
      </c>
    </row>
    <row r="54" spans="1:11" x14ac:dyDescent="0.35">
      <c r="A54" s="63" t="s">
        <v>39</v>
      </c>
      <c r="B54" s="64"/>
      <c r="C54" s="64"/>
      <c r="D54" s="64"/>
      <c r="E54" s="64"/>
      <c r="F54" s="64"/>
      <c r="G54" s="64"/>
      <c r="H54" s="64"/>
      <c r="I54" s="64"/>
      <c r="J54" s="65"/>
      <c r="K54" s="21">
        <f>J28</f>
        <v>0</v>
      </c>
    </row>
    <row r="55" spans="1:11" x14ac:dyDescent="0.35">
      <c r="A55" s="63" t="s">
        <v>40</v>
      </c>
      <c r="B55" s="64"/>
      <c r="C55" s="64"/>
      <c r="D55" s="64"/>
      <c r="E55" s="64"/>
      <c r="F55" s="64"/>
      <c r="G55" s="64"/>
      <c r="H55" s="64"/>
      <c r="I55" s="64"/>
      <c r="J55" s="65"/>
      <c r="K55" s="35">
        <f>SUM(K52:K54)</f>
        <v>0</v>
      </c>
    </row>
    <row r="56" spans="1:11" x14ac:dyDescent="0.35">
      <c r="A56" s="63" t="s">
        <v>41</v>
      </c>
      <c r="B56" s="64"/>
      <c r="C56" s="64"/>
      <c r="D56" s="64"/>
      <c r="E56" s="64"/>
      <c r="F56" s="64"/>
      <c r="G56" s="64"/>
      <c r="H56" s="64"/>
      <c r="I56" s="64"/>
      <c r="J56" s="65"/>
      <c r="K56" s="35">
        <f>J38</f>
        <v>0</v>
      </c>
    </row>
    <row r="57" spans="1:11" x14ac:dyDescent="0.35">
      <c r="A57" s="63" t="s">
        <v>42</v>
      </c>
      <c r="B57" s="64"/>
      <c r="C57" s="64"/>
      <c r="D57" s="64"/>
      <c r="E57" s="64"/>
      <c r="F57" s="64"/>
      <c r="G57" s="64"/>
      <c r="H57" s="64"/>
      <c r="I57" s="64"/>
      <c r="J57" s="65"/>
      <c r="K57" s="35">
        <f>J47</f>
        <v>0</v>
      </c>
    </row>
    <row r="58" spans="1:11" x14ac:dyDescent="0.35">
      <c r="A58" s="53" t="s">
        <v>79</v>
      </c>
      <c r="B58" s="54"/>
      <c r="C58" s="54"/>
      <c r="D58" s="54"/>
      <c r="E58" s="54"/>
      <c r="F58" s="54"/>
      <c r="G58" s="54"/>
      <c r="H58" s="54"/>
      <c r="I58" s="54"/>
      <c r="J58" s="55"/>
      <c r="K58" s="22">
        <f>ROUND(SUM(K55:K57),-3)</f>
        <v>0</v>
      </c>
    </row>
  </sheetData>
  <mergeCells count="100">
    <mergeCell ref="A6:B6"/>
    <mergeCell ref="A1:K1"/>
    <mergeCell ref="A2:K2"/>
    <mergeCell ref="A3:K3"/>
    <mergeCell ref="A4:B4"/>
    <mergeCell ref="A5:B5"/>
    <mergeCell ref="A21:K21"/>
    <mergeCell ref="A7:B7"/>
    <mergeCell ref="A8:B8"/>
    <mergeCell ref="A9:B9"/>
    <mergeCell ref="A10:B10"/>
    <mergeCell ref="A12:K12"/>
    <mergeCell ref="A13:B13"/>
    <mergeCell ref="A14:B14"/>
    <mergeCell ref="A15:B15"/>
    <mergeCell ref="A16:B16"/>
    <mergeCell ref="A18:B18"/>
    <mergeCell ref="A19:B19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H28"/>
    <mergeCell ref="A29:H29"/>
    <mergeCell ref="A30:K30"/>
    <mergeCell ref="A31:K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40:K40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F38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A46:B46"/>
    <mergeCell ref="C46:D46"/>
    <mergeCell ref="E46:F46"/>
    <mergeCell ref="G46:H46"/>
    <mergeCell ref="A55:J55"/>
    <mergeCell ref="A56:J56"/>
    <mergeCell ref="A57:J57"/>
    <mergeCell ref="A58:J58"/>
    <mergeCell ref="A47:H47"/>
    <mergeCell ref="A50:K50"/>
    <mergeCell ref="A51:J51"/>
    <mergeCell ref="A52:J52"/>
    <mergeCell ref="A53:J53"/>
    <mergeCell ref="A54:J54"/>
  </mergeCells>
  <dataValidations disablePrompts="1" count="5">
    <dataValidation type="whole" operator="greaterThanOrEqual" allowBlank="1" showInputMessage="1" showErrorMessage="1" error="Csak egész szám írható a cellába!" sqref="C5:C9 E14:G18 J23:J27 H10 G23:G27 G5:G10 E5:F9 G42:G46 K10 E42:E46 K14 I5:J10 K47 I42:J47" xr:uid="{0799B6C3-03E6-4982-A37D-0F2EE5F9D2CA}">
      <formula1>0</formula1>
    </dataValidation>
    <dataValidation type="decimal" operator="greaterThanOrEqual" allowBlank="1" showInputMessage="1" showErrorMessage="1" error="Csak szám írható a cellába!" sqref="D5:D9 D14:D18 E33:E37" xr:uid="{6312ED75-3670-47C9-8068-85670666251C}">
      <formula1>0</formula1>
    </dataValidation>
    <dataValidation operator="greaterThanOrEqual" allowBlank="1" showInputMessage="1" showErrorMessage="1" error="Csak egész szám írható a cellába!" sqref="E23:E27 K5:K9 K33:K37 K42:K46" xr:uid="{89EF809A-15B6-46A9-A1A5-72236DDDD99D}"/>
    <dataValidation type="decimal" operator="greaterThanOrEqual" allowBlank="1" showInputMessage="1" showErrorMessage="1" error="Csak egész szám írható a cellába!" sqref="I33:J38 K38" xr:uid="{09CA13D8-D1B8-45DF-91FA-9A60CD29065E}">
      <formula1>0</formula1>
    </dataValidation>
    <dataValidation allowBlank="1" showErrorMessage="1" sqref="K23:K27" xr:uid="{4A35CECD-32B4-4B92-BB07-43D0245F29A1}"/>
  </dataValidations>
  <pageMargins left="0.70866141732283472" right="0.86614173228346458" top="0.90909090909090906" bottom="0.67973484848484844" header="0.31496062992125984" footer="0.31496062992125984"/>
  <pageSetup paperSize="9" scale="99" fitToHeight="0" orientation="landscape" r:id="rId1"/>
  <headerFooter alignWithMargins="0">
    <oddHeader>&amp;C&amp;10Az Adatlap 3. sz. melléklete
költségvetés
költségvetés - 3.1.5. hajléktalan emberek részvételének és jogvédelmének az elősegítése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6103-A357-4C4C-AFE1-4654B489CE3B}">
  <sheetPr>
    <pageSetUpPr fitToPage="1"/>
  </sheetPr>
  <dimension ref="A1:K58"/>
  <sheetViews>
    <sheetView view="pageLayout" zoomScale="112" zoomScaleNormal="100" zoomScalePageLayoutView="112" workbookViewId="0">
      <selection activeCell="F6" sqref="F6"/>
    </sheetView>
  </sheetViews>
  <sheetFormatPr defaultColWidth="9" defaultRowHeight="13" x14ac:dyDescent="0.35"/>
  <cols>
    <col min="1" max="1" width="16.1796875" style="4" customWidth="1"/>
    <col min="2" max="2" width="10.81640625" style="4" customWidth="1"/>
    <col min="3" max="3" width="10.453125" style="4" customWidth="1"/>
    <col min="4" max="4" width="9.26953125" style="4" customWidth="1"/>
    <col min="5" max="5" width="12.26953125" style="4" customWidth="1"/>
    <col min="6" max="6" width="10.26953125" style="4" customWidth="1"/>
    <col min="7" max="7" width="11" style="4" customWidth="1"/>
    <col min="8" max="8" width="8.453125" style="4" customWidth="1"/>
    <col min="9" max="9" width="9.7265625" style="4" customWidth="1"/>
    <col min="10" max="10" width="11.7265625" style="4" customWidth="1"/>
    <col min="11" max="11" width="18.54296875" style="4" customWidth="1"/>
    <col min="12" max="16384" width="9" style="4"/>
  </cols>
  <sheetData>
    <row r="1" spans="1:11" ht="33" customHeight="1" x14ac:dyDescent="0.35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5" customFormat="1" ht="15" customHeight="1" x14ac:dyDescent="0.35">
      <c r="A2" s="103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ht="15" customHeight="1" x14ac:dyDescent="0.35">
      <c r="A3" s="109" t="s">
        <v>27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26" x14ac:dyDescent="0.35">
      <c r="A4" s="88" t="s">
        <v>88</v>
      </c>
      <c r="B4" s="89"/>
      <c r="C4" s="6" t="s">
        <v>58</v>
      </c>
      <c r="D4" s="6" t="s">
        <v>59</v>
      </c>
      <c r="E4" s="6" t="s">
        <v>15</v>
      </c>
      <c r="F4" s="6" t="s">
        <v>4</v>
      </c>
      <c r="G4" s="6" t="s">
        <v>60</v>
      </c>
      <c r="H4" s="6" t="s">
        <v>16</v>
      </c>
      <c r="I4" s="7" t="s">
        <v>17</v>
      </c>
      <c r="J4" s="7" t="s">
        <v>61</v>
      </c>
      <c r="K4" s="7" t="s">
        <v>62</v>
      </c>
    </row>
    <row r="5" spans="1:11" x14ac:dyDescent="0.35">
      <c r="A5" s="71"/>
      <c r="B5" s="71"/>
      <c r="C5" s="8"/>
      <c r="D5" s="9">
        <f>C5*0.13</f>
        <v>0</v>
      </c>
      <c r="E5" s="9">
        <f>C5+D5</f>
        <v>0</v>
      </c>
      <c r="F5" s="8">
        <v>0</v>
      </c>
      <c r="G5" s="9">
        <f>C5*F5</f>
        <v>0</v>
      </c>
      <c r="H5" s="9">
        <f>D5*F5</f>
        <v>0</v>
      </c>
      <c r="I5" s="9">
        <f>G5+H5</f>
        <v>0</v>
      </c>
      <c r="J5" s="9">
        <f>I5</f>
        <v>0</v>
      </c>
      <c r="K5" s="49"/>
    </row>
    <row r="6" spans="1:11" x14ac:dyDescent="0.35">
      <c r="A6" s="71"/>
      <c r="B6" s="71"/>
      <c r="C6" s="8"/>
      <c r="D6" s="9">
        <f>C6*0.13</f>
        <v>0</v>
      </c>
      <c r="E6" s="9">
        <f>C6+D6</f>
        <v>0</v>
      </c>
      <c r="F6" s="8"/>
      <c r="G6" s="9">
        <f>E6*F6</f>
        <v>0</v>
      </c>
      <c r="H6" s="9">
        <f>D6*F6</f>
        <v>0</v>
      </c>
      <c r="I6" s="9">
        <f>G6+H6</f>
        <v>0</v>
      </c>
      <c r="J6" s="9">
        <f t="shared" ref="J6:J9" si="0">I6</f>
        <v>0</v>
      </c>
      <c r="K6" s="49"/>
    </row>
    <row r="7" spans="1:11" x14ac:dyDescent="0.35">
      <c r="A7" s="71"/>
      <c r="B7" s="71"/>
      <c r="C7" s="8"/>
      <c r="D7" s="9">
        <f>C7*0.13</f>
        <v>0</v>
      </c>
      <c r="E7" s="9">
        <f>C7+D7</f>
        <v>0</v>
      </c>
      <c r="F7" s="8"/>
      <c r="G7" s="9">
        <f>E7*F7</f>
        <v>0</v>
      </c>
      <c r="H7" s="9">
        <f>D7*F7</f>
        <v>0</v>
      </c>
      <c r="I7" s="9">
        <f>G7+H7</f>
        <v>0</v>
      </c>
      <c r="J7" s="9">
        <f t="shared" si="0"/>
        <v>0</v>
      </c>
      <c r="K7" s="49"/>
    </row>
    <row r="8" spans="1:11" x14ac:dyDescent="0.35">
      <c r="A8" s="56"/>
      <c r="B8" s="57"/>
      <c r="C8" s="8"/>
      <c r="D8" s="9">
        <f>C8*0.13</f>
        <v>0</v>
      </c>
      <c r="E8" s="9">
        <f>C8+D8</f>
        <v>0</v>
      </c>
      <c r="F8" s="8"/>
      <c r="G8" s="9">
        <f>E8*F8</f>
        <v>0</v>
      </c>
      <c r="H8" s="9">
        <f>D8*F8</f>
        <v>0</v>
      </c>
      <c r="I8" s="9">
        <f>G8+H8</f>
        <v>0</v>
      </c>
      <c r="J8" s="9">
        <f t="shared" si="0"/>
        <v>0</v>
      </c>
      <c r="K8" s="49"/>
    </row>
    <row r="9" spans="1:11" x14ac:dyDescent="0.35">
      <c r="A9" s="71"/>
      <c r="B9" s="71"/>
      <c r="C9" s="8"/>
      <c r="D9" s="9">
        <f>C9*0.13</f>
        <v>0</v>
      </c>
      <c r="E9" s="9">
        <f>C9+D9</f>
        <v>0</v>
      </c>
      <c r="F9" s="8"/>
      <c r="G9" s="9">
        <f>E9*F9</f>
        <v>0</v>
      </c>
      <c r="H9" s="9">
        <f>D9*F9</f>
        <v>0</v>
      </c>
      <c r="I9" s="9">
        <f>G9+H9</f>
        <v>0</v>
      </c>
      <c r="J9" s="9">
        <f t="shared" si="0"/>
        <v>0</v>
      </c>
      <c r="K9" s="49"/>
    </row>
    <row r="10" spans="1:11" x14ac:dyDescent="0.35">
      <c r="A10" s="85" t="s">
        <v>0</v>
      </c>
      <c r="B10" s="85"/>
      <c r="C10" s="10">
        <f>SUM(C5:C9)</f>
        <v>0</v>
      </c>
      <c r="D10" s="10">
        <f>SUM(D5:D9)</f>
        <v>0</v>
      </c>
      <c r="E10" s="10">
        <f>SUM(E5:E9)</f>
        <v>0</v>
      </c>
      <c r="F10" s="10"/>
      <c r="G10" s="10">
        <f>SUM(G5:G9)</f>
        <v>0</v>
      </c>
      <c r="H10" s="10">
        <f>SUM(H5:H9)</f>
        <v>0</v>
      </c>
      <c r="I10" s="10">
        <f>SUM(I5:I9)</f>
        <v>0</v>
      </c>
      <c r="J10" s="10">
        <f>SUM(J5:J9)</f>
        <v>0</v>
      </c>
      <c r="K10" s="7"/>
    </row>
    <row r="11" spans="1:11" ht="15" customHeight="1" x14ac:dyDescent="0.35">
      <c r="A11" s="11"/>
      <c r="B11" s="11"/>
      <c r="C11" s="11"/>
      <c r="D11" s="11"/>
      <c r="E11" s="11"/>
      <c r="F11" s="11"/>
      <c r="H11" s="11"/>
    </row>
    <row r="12" spans="1:11" ht="15" customHeight="1" x14ac:dyDescent="0.35">
      <c r="A12" s="108" t="s">
        <v>28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55.5" customHeight="1" x14ac:dyDescent="0.35">
      <c r="A13" s="88" t="s">
        <v>89</v>
      </c>
      <c r="B13" s="89"/>
      <c r="C13" s="7" t="s">
        <v>33</v>
      </c>
      <c r="D13" s="7" t="s">
        <v>1</v>
      </c>
      <c r="E13" s="7" t="s">
        <v>22</v>
      </c>
      <c r="F13" s="7" t="s">
        <v>31</v>
      </c>
      <c r="G13" s="6" t="s">
        <v>23</v>
      </c>
      <c r="H13" s="6" t="s">
        <v>32</v>
      </c>
      <c r="I13" s="7" t="s">
        <v>19</v>
      </c>
      <c r="J13" s="7" t="s">
        <v>61</v>
      </c>
      <c r="K13" s="7" t="s">
        <v>62</v>
      </c>
    </row>
    <row r="14" spans="1:11" x14ac:dyDescent="0.35">
      <c r="A14" s="71"/>
      <c r="B14" s="71"/>
      <c r="C14" s="8"/>
      <c r="D14" s="12"/>
      <c r="E14" s="8"/>
      <c r="F14" s="9">
        <f>E14*0.117</f>
        <v>0</v>
      </c>
      <c r="G14" s="9">
        <f>D14*E14</f>
        <v>0</v>
      </c>
      <c r="H14" s="9">
        <f>D14*F14</f>
        <v>0</v>
      </c>
      <c r="I14" s="9">
        <f>G14+H14</f>
        <v>0</v>
      </c>
      <c r="J14" s="9">
        <f>I14</f>
        <v>0</v>
      </c>
      <c r="K14" s="49"/>
    </row>
    <row r="15" spans="1:11" x14ac:dyDescent="0.35">
      <c r="A15" s="71" t="s">
        <v>97</v>
      </c>
      <c r="B15" s="71"/>
      <c r="C15" s="8"/>
      <c r="D15" s="12"/>
      <c r="E15" s="8"/>
      <c r="F15" s="9">
        <f>E15*0.117</f>
        <v>0</v>
      </c>
      <c r="G15" s="9">
        <f>D15*E15</f>
        <v>0</v>
      </c>
      <c r="H15" s="9">
        <f>D15*F15</f>
        <v>0</v>
      </c>
      <c r="I15" s="9">
        <f>G15+H15</f>
        <v>0</v>
      </c>
      <c r="J15" s="9">
        <f t="shared" ref="J15:J18" si="1">I15</f>
        <v>0</v>
      </c>
      <c r="K15" s="49"/>
    </row>
    <row r="16" spans="1:11" x14ac:dyDescent="0.35">
      <c r="A16" s="71"/>
      <c r="B16" s="71"/>
      <c r="C16" s="8"/>
      <c r="D16" s="12"/>
      <c r="E16" s="8"/>
      <c r="F16" s="9">
        <f>E16*0.117</f>
        <v>0</v>
      </c>
      <c r="G16" s="9">
        <f>D16*E16</f>
        <v>0</v>
      </c>
      <c r="H16" s="9">
        <f>D16*F16</f>
        <v>0</v>
      </c>
      <c r="I16" s="9">
        <f>G16+H16</f>
        <v>0</v>
      </c>
      <c r="J16" s="9">
        <f t="shared" si="1"/>
        <v>0</v>
      </c>
      <c r="K16" s="49"/>
    </row>
    <row r="17" spans="1:11" x14ac:dyDescent="0.35">
      <c r="A17" s="13"/>
      <c r="B17" s="14"/>
      <c r="C17" s="8"/>
      <c r="D17" s="12"/>
      <c r="E17" s="8"/>
      <c r="F17" s="9">
        <f>E17*0.117</f>
        <v>0</v>
      </c>
      <c r="G17" s="9">
        <f>D17*E17</f>
        <v>0</v>
      </c>
      <c r="H17" s="9">
        <f>D17*F17</f>
        <v>0</v>
      </c>
      <c r="I17" s="9">
        <f>G17+H17</f>
        <v>0</v>
      </c>
      <c r="J17" s="9">
        <f t="shared" si="1"/>
        <v>0</v>
      </c>
      <c r="K17" s="49"/>
    </row>
    <row r="18" spans="1:11" x14ac:dyDescent="0.35">
      <c r="A18" s="71"/>
      <c r="B18" s="71"/>
      <c r="C18" s="8"/>
      <c r="D18" s="12"/>
      <c r="E18" s="8"/>
      <c r="F18" s="9">
        <f>E18*0.117</f>
        <v>0</v>
      </c>
      <c r="G18" s="9">
        <f>D18*E18</f>
        <v>0</v>
      </c>
      <c r="H18" s="9">
        <f>D18*F18</f>
        <v>0</v>
      </c>
      <c r="I18" s="9">
        <f>G18+H18</f>
        <v>0</v>
      </c>
      <c r="J18" s="9">
        <f t="shared" si="1"/>
        <v>0</v>
      </c>
      <c r="K18" s="49"/>
    </row>
    <row r="19" spans="1:11" x14ac:dyDescent="0.35">
      <c r="A19" s="85" t="s">
        <v>0</v>
      </c>
      <c r="B19" s="85"/>
      <c r="C19" s="15"/>
      <c r="D19" s="15"/>
      <c r="E19" s="15"/>
      <c r="F19" s="10">
        <f>SUM(F14:F18)</f>
        <v>0</v>
      </c>
      <c r="G19" s="10">
        <f>SUM(G14:G18)</f>
        <v>0</v>
      </c>
      <c r="H19" s="10">
        <f>SUM(H14:H18)</f>
        <v>0</v>
      </c>
      <c r="I19" s="16">
        <f>SUM(I14:I18)</f>
        <v>0</v>
      </c>
      <c r="J19" s="16">
        <f>SUM(J14:J18)</f>
        <v>0</v>
      </c>
      <c r="K19" s="16"/>
    </row>
    <row r="20" spans="1:11" ht="15" customHeight="1" x14ac:dyDescent="0.35"/>
    <row r="21" spans="1:11" ht="17.25" customHeight="1" x14ac:dyDescent="0.35">
      <c r="A21" s="90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2"/>
    </row>
    <row r="22" spans="1:11" ht="32.25" customHeight="1" x14ac:dyDescent="0.35">
      <c r="A22" s="88" t="s">
        <v>3</v>
      </c>
      <c r="B22" s="89"/>
      <c r="C22" s="106" t="s">
        <v>9</v>
      </c>
      <c r="D22" s="107"/>
      <c r="E22" s="106" t="s">
        <v>34</v>
      </c>
      <c r="F22" s="107"/>
      <c r="G22" s="17" t="s">
        <v>1</v>
      </c>
      <c r="H22" s="17" t="s">
        <v>21</v>
      </c>
      <c r="I22" s="7" t="s">
        <v>19</v>
      </c>
      <c r="J22" s="7" t="s">
        <v>18</v>
      </c>
      <c r="K22" s="7" t="s">
        <v>62</v>
      </c>
    </row>
    <row r="23" spans="1:11" x14ac:dyDescent="0.35">
      <c r="A23" s="71"/>
      <c r="B23" s="71"/>
      <c r="C23" s="66"/>
      <c r="D23" s="67"/>
      <c r="E23" s="66"/>
      <c r="F23" s="67"/>
      <c r="G23" s="18"/>
      <c r="H23" s="18"/>
      <c r="I23" s="19">
        <f>G23*H23</f>
        <v>0</v>
      </c>
      <c r="J23" s="19">
        <f>I23</f>
        <v>0</v>
      </c>
      <c r="K23" s="8"/>
    </row>
    <row r="24" spans="1:11" x14ac:dyDescent="0.35">
      <c r="A24" s="71"/>
      <c r="B24" s="71"/>
      <c r="C24" s="66"/>
      <c r="D24" s="67"/>
      <c r="E24" s="66"/>
      <c r="F24" s="67"/>
      <c r="G24" s="18"/>
      <c r="H24" s="18"/>
      <c r="I24" s="19">
        <f>G24*H24</f>
        <v>0</v>
      </c>
      <c r="J24" s="19">
        <f t="shared" ref="J24:J27" si="2">I24</f>
        <v>0</v>
      </c>
      <c r="K24" s="8"/>
    </row>
    <row r="25" spans="1:11" x14ac:dyDescent="0.35">
      <c r="A25" s="71"/>
      <c r="B25" s="71"/>
      <c r="C25" s="66"/>
      <c r="D25" s="67"/>
      <c r="E25" s="66"/>
      <c r="F25" s="67"/>
      <c r="G25" s="18"/>
      <c r="H25" s="18"/>
      <c r="I25" s="19">
        <f>G25*H25</f>
        <v>0</v>
      </c>
      <c r="J25" s="19">
        <f t="shared" si="2"/>
        <v>0</v>
      </c>
      <c r="K25" s="8"/>
    </row>
    <row r="26" spans="1:11" x14ac:dyDescent="0.35">
      <c r="A26" s="71"/>
      <c r="B26" s="71"/>
      <c r="C26" s="66"/>
      <c r="D26" s="67"/>
      <c r="E26" s="66"/>
      <c r="F26" s="67"/>
      <c r="G26" s="18"/>
      <c r="H26" s="18"/>
      <c r="I26" s="19">
        <f>G26*H26</f>
        <v>0</v>
      </c>
      <c r="J26" s="19">
        <f t="shared" si="2"/>
        <v>0</v>
      </c>
      <c r="K26" s="8"/>
    </row>
    <row r="27" spans="1:11" x14ac:dyDescent="0.35">
      <c r="A27" s="71"/>
      <c r="B27" s="71"/>
      <c r="C27" s="66"/>
      <c r="D27" s="67"/>
      <c r="E27" s="66"/>
      <c r="F27" s="67"/>
      <c r="G27" s="18"/>
      <c r="H27" s="18"/>
      <c r="I27" s="19">
        <f>G27*H27</f>
        <v>0</v>
      </c>
      <c r="J27" s="19">
        <f t="shared" si="2"/>
        <v>0</v>
      </c>
      <c r="K27" s="8"/>
    </row>
    <row r="28" spans="1:11" x14ac:dyDescent="0.35">
      <c r="A28" s="112" t="s">
        <v>0</v>
      </c>
      <c r="B28" s="113"/>
      <c r="C28" s="113"/>
      <c r="D28" s="113"/>
      <c r="E28" s="113"/>
      <c r="F28" s="113"/>
      <c r="G28" s="113"/>
      <c r="H28" s="114"/>
      <c r="I28" s="20">
        <f>SUM(I23:I27)</f>
        <v>0</v>
      </c>
      <c r="J28" s="20">
        <f>SUM(J23:J27)</f>
        <v>0</v>
      </c>
      <c r="K28" s="21"/>
    </row>
    <row r="29" spans="1:11" x14ac:dyDescent="0.35">
      <c r="A29" s="86" t="s">
        <v>26</v>
      </c>
      <c r="B29" s="87"/>
      <c r="C29" s="87"/>
      <c r="D29" s="87"/>
      <c r="E29" s="87"/>
      <c r="F29" s="87"/>
      <c r="G29" s="87"/>
      <c r="H29" s="87"/>
      <c r="I29" s="22">
        <f>I28+I19+I10</f>
        <v>0</v>
      </c>
      <c r="J29" s="22">
        <f>J28+J19+J10</f>
        <v>0</v>
      </c>
      <c r="K29" s="22"/>
    </row>
    <row r="30" spans="1:11" ht="30.75" customHeight="1" x14ac:dyDescent="0.35">
      <c r="A30" s="93" t="s">
        <v>5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spans="1:11" ht="15.75" customHeight="1" x14ac:dyDescent="0.35">
      <c r="A31" s="98" t="s">
        <v>11</v>
      </c>
      <c r="B31" s="99"/>
      <c r="C31" s="99"/>
      <c r="D31" s="99"/>
      <c r="E31" s="99"/>
      <c r="F31" s="99"/>
      <c r="G31" s="99"/>
      <c r="H31" s="99"/>
      <c r="I31" s="99"/>
      <c r="J31" s="99"/>
      <c r="K31" s="100"/>
    </row>
    <row r="32" spans="1:11" ht="58.5" customHeight="1" x14ac:dyDescent="0.35">
      <c r="A32" s="96" t="s">
        <v>12</v>
      </c>
      <c r="B32" s="97"/>
      <c r="C32" s="96" t="s">
        <v>35</v>
      </c>
      <c r="D32" s="97"/>
      <c r="E32" s="96" t="s">
        <v>21</v>
      </c>
      <c r="F32" s="97"/>
      <c r="G32" s="96" t="s">
        <v>36</v>
      </c>
      <c r="H32" s="97"/>
      <c r="I32" s="26" t="s">
        <v>19</v>
      </c>
      <c r="J32" s="26" t="s">
        <v>18</v>
      </c>
      <c r="K32" s="26" t="s">
        <v>62</v>
      </c>
    </row>
    <row r="33" spans="1:11" x14ac:dyDescent="0.3">
      <c r="A33" s="76"/>
      <c r="B33" s="76"/>
      <c r="C33" s="56"/>
      <c r="D33" s="57"/>
      <c r="E33" s="74">
        <v>0</v>
      </c>
      <c r="F33" s="75"/>
      <c r="G33" s="72">
        <v>0</v>
      </c>
      <c r="H33" s="73"/>
      <c r="I33" s="27">
        <f>E33*G33</f>
        <v>0</v>
      </c>
      <c r="J33" s="27">
        <f>I33</f>
        <v>0</v>
      </c>
      <c r="K33" s="28"/>
    </row>
    <row r="34" spans="1:11" x14ac:dyDescent="0.3">
      <c r="A34" s="76"/>
      <c r="B34" s="76"/>
      <c r="C34" s="56"/>
      <c r="D34" s="57"/>
      <c r="E34" s="74">
        <v>0</v>
      </c>
      <c r="F34" s="75"/>
      <c r="G34" s="72"/>
      <c r="H34" s="73"/>
      <c r="I34" s="27">
        <f>E34*G34</f>
        <v>0</v>
      </c>
      <c r="J34" s="27">
        <f t="shared" ref="J34:J37" si="3">I34</f>
        <v>0</v>
      </c>
      <c r="K34" s="28"/>
    </row>
    <row r="35" spans="1:11" x14ac:dyDescent="0.3">
      <c r="A35" s="76"/>
      <c r="B35" s="76"/>
      <c r="C35" s="56"/>
      <c r="D35" s="57"/>
      <c r="E35" s="74"/>
      <c r="F35" s="75"/>
      <c r="G35" s="72"/>
      <c r="H35" s="73"/>
      <c r="I35" s="27">
        <f>E35*G35</f>
        <v>0</v>
      </c>
      <c r="J35" s="27">
        <f t="shared" si="3"/>
        <v>0</v>
      </c>
      <c r="K35" s="28"/>
    </row>
    <row r="36" spans="1:11" x14ac:dyDescent="0.3">
      <c r="A36" s="76"/>
      <c r="B36" s="76"/>
      <c r="C36" s="56"/>
      <c r="D36" s="57"/>
      <c r="E36" s="74"/>
      <c r="F36" s="75"/>
      <c r="G36" s="72"/>
      <c r="H36" s="73"/>
      <c r="I36" s="27">
        <f>E36*G36</f>
        <v>0</v>
      </c>
      <c r="J36" s="27">
        <f t="shared" si="3"/>
        <v>0</v>
      </c>
      <c r="K36" s="28"/>
    </row>
    <row r="37" spans="1:11" x14ac:dyDescent="0.3">
      <c r="A37" s="76"/>
      <c r="B37" s="76"/>
      <c r="C37" s="56"/>
      <c r="D37" s="57"/>
      <c r="E37" s="74"/>
      <c r="F37" s="75"/>
      <c r="G37" s="72"/>
      <c r="H37" s="73"/>
      <c r="I37" s="27">
        <f>E37*G37</f>
        <v>0</v>
      </c>
      <c r="J37" s="27">
        <f t="shared" si="3"/>
        <v>0</v>
      </c>
      <c r="K37" s="28"/>
    </row>
    <row r="38" spans="1:11" ht="15" customHeight="1" x14ac:dyDescent="0.3">
      <c r="A38" s="80" t="s">
        <v>24</v>
      </c>
      <c r="B38" s="80"/>
      <c r="C38" s="80"/>
      <c r="D38" s="80"/>
      <c r="E38" s="80"/>
      <c r="F38" s="80"/>
      <c r="G38" s="32"/>
      <c r="H38" s="33"/>
      <c r="I38" s="29">
        <f>SUM(I33:I37)</f>
        <v>0</v>
      </c>
      <c r="J38" s="29">
        <f>SUM(J33:J37)</f>
        <v>0</v>
      </c>
      <c r="K38" s="29"/>
    </row>
    <row r="39" spans="1:11" ht="15" customHeight="1" x14ac:dyDescent="0.3">
      <c r="A39" s="23"/>
      <c r="B39" s="23"/>
      <c r="C39" s="23"/>
      <c r="D39" s="23"/>
      <c r="E39" s="23"/>
      <c r="F39" s="23"/>
      <c r="G39" s="24"/>
    </row>
    <row r="40" spans="1:11" ht="15.75" customHeight="1" x14ac:dyDescent="0.35">
      <c r="A40" s="81" t="s">
        <v>13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ht="60" customHeight="1" x14ac:dyDescent="0.35">
      <c r="A41" s="77" t="s">
        <v>6</v>
      </c>
      <c r="B41" s="78"/>
      <c r="C41" s="77" t="s">
        <v>2</v>
      </c>
      <c r="D41" s="78"/>
      <c r="E41" s="77" t="s">
        <v>21</v>
      </c>
      <c r="F41" s="78"/>
      <c r="G41" s="83" t="s">
        <v>1</v>
      </c>
      <c r="H41" s="84"/>
      <c r="I41" s="30" t="s">
        <v>19</v>
      </c>
      <c r="J41" s="30" t="s">
        <v>18</v>
      </c>
      <c r="K41" s="30" t="s">
        <v>62</v>
      </c>
    </row>
    <row r="42" spans="1:11" x14ac:dyDescent="0.35">
      <c r="A42" s="56"/>
      <c r="B42" s="57"/>
      <c r="C42" s="71"/>
      <c r="D42" s="71"/>
      <c r="E42" s="79">
        <v>0</v>
      </c>
      <c r="F42" s="79"/>
      <c r="G42" s="74">
        <v>0</v>
      </c>
      <c r="H42" s="82"/>
      <c r="I42" s="25">
        <v>0</v>
      </c>
      <c r="J42" s="25">
        <f>I42</f>
        <v>0</v>
      </c>
      <c r="K42" s="8"/>
    </row>
    <row r="43" spans="1:11" x14ac:dyDescent="0.35">
      <c r="A43" s="56"/>
      <c r="B43" s="57"/>
      <c r="C43" s="71"/>
      <c r="D43" s="71"/>
      <c r="E43" s="58"/>
      <c r="F43" s="58"/>
      <c r="G43" s="66"/>
      <c r="H43" s="67"/>
      <c r="I43" s="25">
        <f t="shared" ref="I42:I46" si="4">E43*G43</f>
        <v>0</v>
      </c>
      <c r="J43" s="25">
        <f t="shared" ref="J43:J46" si="5">I43</f>
        <v>0</v>
      </c>
      <c r="K43" s="8"/>
    </row>
    <row r="44" spans="1:11" x14ac:dyDescent="0.35">
      <c r="A44" s="56"/>
      <c r="B44" s="57"/>
      <c r="C44" s="71"/>
      <c r="D44" s="71"/>
      <c r="E44" s="58"/>
      <c r="F44" s="58"/>
      <c r="G44" s="66"/>
      <c r="H44" s="67"/>
      <c r="I44" s="25">
        <f t="shared" si="4"/>
        <v>0</v>
      </c>
      <c r="J44" s="25">
        <f t="shared" si="5"/>
        <v>0</v>
      </c>
      <c r="K44" s="8"/>
    </row>
    <row r="45" spans="1:11" x14ac:dyDescent="0.35">
      <c r="A45" s="56"/>
      <c r="B45" s="57"/>
      <c r="C45" s="71"/>
      <c r="D45" s="71"/>
      <c r="E45" s="58"/>
      <c r="F45" s="58"/>
      <c r="G45" s="66"/>
      <c r="H45" s="67"/>
      <c r="I45" s="25">
        <f t="shared" si="4"/>
        <v>0</v>
      </c>
      <c r="J45" s="25">
        <f t="shared" si="5"/>
        <v>0</v>
      </c>
      <c r="K45" s="8"/>
    </row>
    <row r="46" spans="1:11" x14ac:dyDescent="0.35">
      <c r="A46" s="56"/>
      <c r="B46" s="57"/>
      <c r="C46" s="71"/>
      <c r="D46" s="71"/>
      <c r="E46" s="58"/>
      <c r="F46" s="58"/>
      <c r="G46" s="66"/>
      <c r="H46" s="67"/>
      <c r="I46" s="25">
        <f t="shared" si="4"/>
        <v>0</v>
      </c>
      <c r="J46" s="25">
        <f t="shared" si="5"/>
        <v>0</v>
      </c>
      <c r="K46" s="8"/>
    </row>
    <row r="47" spans="1:11" x14ac:dyDescent="0.35">
      <c r="A47" s="59" t="s">
        <v>25</v>
      </c>
      <c r="B47" s="59"/>
      <c r="C47" s="59"/>
      <c r="D47" s="59"/>
      <c r="E47" s="59"/>
      <c r="F47" s="59"/>
      <c r="G47" s="59"/>
      <c r="H47" s="59"/>
      <c r="I47" s="34">
        <f>SUM(I42:I46)</f>
        <v>0</v>
      </c>
      <c r="J47" s="34">
        <f>SUM(J42:J46)</f>
        <v>0</v>
      </c>
      <c r="K47" s="34"/>
    </row>
    <row r="48" spans="1:11" x14ac:dyDescent="0.35">
      <c r="A48" s="31"/>
      <c r="B48" s="31"/>
      <c r="C48" s="31"/>
      <c r="D48" s="31"/>
      <c r="E48" s="31"/>
      <c r="F48" s="31"/>
      <c r="G48" s="31"/>
    </row>
    <row r="50" spans="1:11" x14ac:dyDescent="0.35">
      <c r="A50" s="60" t="s">
        <v>76</v>
      </c>
      <c r="B50" s="61"/>
      <c r="C50" s="61"/>
      <c r="D50" s="61"/>
      <c r="E50" s="61"/>
      <c r="F50" s="61"/>
      <c r="G50" s="61"/>
      <c r="H50" s="61"/>
      <c r="I50" s="61"/>
      <c r="J50" s="61"/>
      <c r="K50" s="62"/>
    </row>
    <row r="51" spans="1:11" x14ac:dyDescent="0.35">
      <c r="A51" s="68" t="s">
        <v>65</v>
      </c>
      <c r="B51" s="69"/>
      <c r="C51" s="69"/>
      <c r="D51" s="69"/>
      <c r="E51" s="69"/>
      <c r="F51" s="69"/>
      <c r="G51" s="69"/>
      <c r="H51" s="69"/>
      <c r="I51" s="69"/>
      <c r="J51" s="70"/>
      <c r="K51" s="42" t="s">
        <v>43</v>
      </c>
    </row>
    <row r="52" spans="1:11" x14ac:dyDescent="0.35">
      <c r="A52" s="63" t="s">
        <v>37</v>
      </c>
      <c r="B52" s="64"/>
      <c r="C52" s="64"/>
      <c r="D52" s="64"/>
      <c r="E52" s="64"/>
      <c r="F52" s="64"/>
      <c r="G52" s="64"/>
      <c r="H52" s="64"/>
      <c r="I52" s="64"/>
      <c r="J52" s="65"/>
      <c r="K52" s="21">
        <f>J10</f>
        <v>0</v>
      </c>
    </row>
    <row r="53" spans="1:11" x14ac:dyDescent="0.35">
      <c r="A53" s="63" t="s">
        <v>38</v>
      </c>
      <c r="B53" s="64"/>
      <c r="C53" s="64"/>
      <c r="D53" s="64"/>
      <c r="E53" s="64"/>
      <c r="F53" s="64"/>
      <c r="G53" s="64"/>
      <c r="H53" s="64"/>
      <c r="I53" s="64"/>
      <c r="J53" s="65"/>
      <c r="K53" s="21">
        <f>J19</f>
        <v>0</v>
      </c>
    </row>
    <row r="54" spans="1:11" x14ac:dyDescent="0.35">
      <c r="A54" s="63" t="s">
        <v>39</v>
      </c>
      <c r="B54" s="64"/>
      <c r="C54" s="64"/>
      <c r="D54" s="64"/>
      <c r="E54" s="64"/>
      <c r="F54" s="64"/>
      <c r="G54" s="64"/>
      <c r="H54" s="64"/>
      <c r="I54" s="64"/>
      <c r="J54" s="65"/>
      <c r="K54" s="21">
        <f>J28</f>
        <v>0</v>
      </c>
    </row>
    <row r="55" spans="1:11" x14ac:dyDescent="0.35">
      <c r="A55" s="63" t="s">
        <v>40</v>
      </c>
      <c r="B55" s="64"/>
      <c r="C55" s="64"/>
      <c r="D55" s="64"/>
      <c r="E55" s="64"/>
      <c r="F55" s="64"/>
      <c r="G55" s="64"/>
      <c r="H55" s="64"/>
      <c r="I55" s="64"/>
      <c r="J55" s="65"/>
      <c r="K55" s="35">
        <f>SUM(K52:K54)</f>
        <v>0</v>
      </c>
    </row>
    <row r="56" spans="1:11" x14ac:dyDescent="0.35">
      <c r="A56" s="63" t="s">
        <v>41</v>
      </c>
      <c r="B56" s="64"/>
      <c r="C56" s="64"/>
      <c r="D56" s="64"/>
      <c r="E56" s="64"/>
      <c r="F56" s="64"/>
      <c r="G56" s="64"/>
      <c r="H56" s="64"/>
      <c r="I56" s="64"/>
      <c r="J56" s="65"/>
      <c r="K56" s="35">
        <f>J38</f>
        <v>0</v>
      </c>
    </row>
    <row r="57" spans="1:11" x14ac:dyDescent="0.35">
      <c r="A57" s="63" t="s">
        <v>42</v>
      </c>
      <c r="B57" s="64"/>
      <c r="C57" s="64"/>
      <c r="D57" s="64"/>
      <c r="E57" s="64"/>
      <c r="F57" s="64"/>
      <c r="G57" s="64"/>
      <c r="H57" s="64"/>
      <c r="I57" s="64"/>
      <c r="J57" s="65"/>
      <c r="K57" s="35">
        <f>J47</f>
        <v>0</v>
      </c>
    </row>
    <row r="58" spans="1:11" x14ac:dyDescent="0.35">
      <c r="A58" s="53" t="s">
        <v>80</v>
      </c>
      <c r="B58" s="54"/>
      <c r="C58" s="54"/>
      <c r="D58" s="54"/>
      <c r="E58" s="54"/>
      <c r="F58" s="54"/>
      <c r="G58" s="54"/>
      <c r="H58" s="54"/>
      <c r="I58" s="54"/>
      <c r="J58" s="55"/>
      <c r="K58" s="22">
        <f>ROUND(SUM(K55:K57),-3)</f>
        <v>0</v>
      </c>
    </row>
  </sheetData>
  <mergeCells count="100">
    <mergeCell ref="A6:B6"/>
    <mergeCell ref="A1:K1"/>
    <mergeCell ref="A2:K2"/>
    <mergeCell ref="A3:K3"/>
    <mergeCell ref="A4:B4"/>
    <mergeCell ref="A5:B5"/>
    <mergeCell ref="A21:K21"/>
    <mergeCell ref="A7:B7"/>
    <mergeCell ref="A8:B8"/>
    <mergeCell ref="A9:B9"/>
    <mergeCell ref="A10:B10"/>
    <mergeCell ref="A12:K12"/>
    <mergeCell ref="A13:B13"/>
    <mergeCell ref="A14:B14"/>
    <mergeCell ref="A15:B15"/>
    <mergeCell ref="A16:B16"/>
    <mergeCell ref="A18:B18"/>
    <mergeCell ref="A19:B19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H28"/>
    <mergeCell ref="A29:H29"/>
    <mergeCell ref="A30:K30"/>
    <mergeCell ref="A31:K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40:K40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F38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A46:B46"/>
    <mergeCell ref="C46:D46"/>
    <mergeCell ref="E46:F46"/>
    <mergeCell ref="G46:H46"/>
    <mergeCell ref="A55:J55"/>
    <mergeCell ref="A56:J56"/>
    <mergeCell ref="A57:J57"/>
    <mergeCell ref="A58:J58"/>
    <mergeCell ref="A47:H47"/>
    <mergeCell ref="A50:K50"/>
    <mergeCell ref="A51:J51"/>
    <mergeCell ref="A52:J52"/>
    <mergeCell ref="A53:J53"/>
    <mergeCell ref="A54:J54"/>
  </mergeCells>
  <dataValidations count="5">
    <dataValidation allowBlank="1" showErrorMessage="1" sqref="K23:K27" xr:uid="{54F5A751-D7BF-4347-94AE-245869520F91}"/>
    <dataValidation type="decimal" operator="greaterThanOrEqual" allowBlank="1" showInputMessage="1" showErrorMessage="1" error="Csak egész szám írható a cellába!" sqref="I33:J38 K38" xr:uid="{CD87EA3E-4CAE-496A-B6C6-AD50C9C77540}">
      <formula1>0</formula1>
    </dataValidation>
    <dataValidation operator="greaterThanOrEqual" allowBlank="1" showInputMessage="1" showErrorMessage="1" error="Csak egész szám írható a cellába!" sqref="E23:E27 K5:K9 K33:K37 K42:K46 K14:K18" xr:uid="{51F5787E-4831-4055-B2C0-2E39822D7B7F}"/>
    <dataValidation type="decimal" operator="greaterThanOrEqual" allowBlank="1" showInputMessage="1" showErrorMessage="1" error="Csak szám írható a cellába!" sqref="D5:D9 D14:D18 E33:E37" xr:uid="{6C38AF07-94F9-4255-A57E-523334DB9E60}">
      <formula1>0</formula1>
    </dataValidation>
    <dataValidation type="whole" operator="greaterThanOrEqual" allowBlank="1" showInputMessage="1" showErrorMessage="1" error="Csak egész szám írható a cellába!" sqref="C5:C9 E14:G18 J23:J27 H10 G23:G27 G5:G10 E5:F9 G42:G46 K10 E42:E46 I42:J47 I5:J10 K47" xr:uid="{ACA0E399-9FA8-4CFC-ABA5-A99531AC1B2D}">
      <formula1>0</formula1>
    </dataValidation>
  </dataValidations>
  <pageMargins left="0.70866141732283472" right="0.86614173228346458" top="0.90909090909090906" bottom="0.67973484848484844" header="0.31496062992125984" footer="0.31496062992125984"/>
  <pageSetup paperSize="9" fitToHeight="0" orientation="landscape" r:id="rId1"/>
  <headerFooter alignWithMargins="0">
    <oddHeader>&amp;C&amp;10Az Adatlap 3. sz. melléklete
költségvetés
költségvetés - 3.2. lakhatási támogatás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Kitöltési útmutató</vt:lpstr>
      <vt:lpstr>Alapadatok</vt:lpstr>
      <vt:lpstr>3.1.1.</vt:lpstr>
      <vt:lpstr>3.1.2.</vt:lpstr>
      <vt:lpstr>3.1.3.</vt:lpstr>
      <vt:lpstr>3.1.4.</vt:lpstr>
      <vt:lpstr>3.1.5.</vt:lpstr>
      <vt:lpstr>3.2.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dóra</dc:creator>
  <cp:lastModifiedBy>KMR - Feszty-Nappali</cp:lastModifiedBy>
  <cp:lastPrinted>2026-07-15T11:55:16Z</cp:lastPrinted>
  <dcterms:created xsi:type="dcterms:W3CDTF">2017-03-20T10:55:47Z</dcterms:created>
  <dcterms:modified xsi:type="dcterms:W3CDTF">2026-07-15T14:01:41Z</dcterms:modified>
</cp:coreProperties>
</file>